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予選及び審判割当て" sheetId="1" r:id="rId1"/>
    <sheet name="予選リーグ" sheetId="2" r:id="rId2"/>
    <sheet name="決勝トーナメント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<sst xmlns="http://schemas.openxmlformats.org/spreadsheetml/2006/main" count="525" uniqueCount="233">
  <si>
    <t>会場　あけぼの山芝生広場</t>
  </si>
  <si>
    <t>　試合時間</t>
  </si>
  <si>
    <t>１</t>
  </si>
  <si>
    <t>２</t>
  </si>
  <si>
    <t>３</t>
  </si>
  <si>
    <t>４</t>
  </si>
  <si>
    <t>５</t>
  </si>
  <si>
    <t>６</t>
  </si>
  <si>
    <t>試　合</t>
  </si>
  <si>
    <t>審　判</t>
  </si>
  <si>
    <t>勝点</t>
  </si>
  <si>
    <t>得点</t>
  </si>
  <si>
    <t>失点</t>
  </si>
  <si>
    <t>順位</t>
  </si>
  <si>
    <t>松葉</t>
  </si>
  <si>
    <t>豊四季</t>
  </si>
  <si>
    <t>柏の葉</t>
  </si>
  <si>
    <t>時間</t>
  </si>
  <si>
    <t>10:00～</t>
  </si>
  <si>
    <t>12:30～</t>
  </si>
  <si>
    <t>差</t>
  </si>
  <si>
    <t>準決①</t>
  </si>
  <si>
    <t>準決②</t>
  </si>
  <si>
    <t>決勝</t>
  </si>
  <si>
    <t>柏マイティーＡ</t>
  </si>
  <si>
    <t>柏エフォートＡ</t>
  </si>
  <si>
    <t>柏エフォートＢ</t>
  </si>
  <si>
    <t>ＦＯＲＺＡ！沼南</t>
  </si>
  <si>
    <t>柏マイティ－Ａ</t>
  </si>
  <si>
    <t>柏マイティ－Ｂ</t>
  </si>
  <si>
    <t>光ヶ丘少年</t>
  </si>
  <si>
    <t>風早レクト</t>
  </si>
  <si>
    <t>12:00～</t>
  </si>
  <si>
    <t>スリーオークス</t>
  </si>
  <si>
    <t>柏ＳＳＳ</t>
  </si>
  <si>
    <t>ヴィスポ柏９９</t>
  </si>
  <si>
    <t>高柳</t>
  </si>
  <si>
    <t>ﾍﾞｽﾄ8</t>
  </si>
  <si>
    <t>11:00～</t>
  </si>
  <si>
    <t>準決勝第１試合　１０：００～</t>
  </si>
  <si>
    <t>準決勝第２試合　１１：００～</t>
  </si>
  <si>
    <t>決勝戦　　　　　１２：３０～</t>
  </si>
  <si>
    <t>第１試合　１０：００～　</t>
  </si>
  <si>
    <t>第２試合　１１：００～　</t>
  </si>
  <si>
    <t>第３試合　１２：００～　</t>
  </si>
  <si>
    <t>第４試合　１３：００～　</t>
  </si>
  <si>
    <t>11:00～</t>
  </si>
  <si>
    <t>13:00～</t>
  </si>
  <si>
    <t>Ａ</t>
  </si>
  <si>
    <t>Ｂ</t>
  </si>
  <si>
    <t>Ｃ</t>
  </si>
  <si>
    <t>Ｄ</t>
  </si>
  <si>
    <t>Ｆ</t>
  </si>
  <si>
    <t>Ｇ</t>
  </si>
  <si>
    <t>Ｈ</t>
  </si>
  <si>
    <t>１</t>
  </si>
  <si>
    <t>Ｅ</t>
  </si>
  <si>
    <t>アクティブ柏Ａ</t>
  </si>
  <si>
    <t>アクティブ柏Ｂ</t>
  </si>
  <si>
    <t>　（あ第１）</t>
  </si>
  <si>
    <t>平成２８年度　柏市長杯　予選リーグ・決勝トーナメント　試合進行と審判割当て</t>
  </si>
  <si>
    <t>ベスト４の審判：基本は３級以上</t>
  </si>
  <si>
    <t>Ａブロック</t>
  </si>
  <si>
    <t>柏ラッセルＢ</t>
  </si>
  <si>
    <t>※※</t>
  </si>
  <si>
    <t>Ｂブロック</t>
  </si>
  <si>
    <t>中原</t>
  </si>
  <si>
    <t>※※</t>
  </si>
  <si>
    <t>スリーオークス</t>
  </si>
  <si>
    <t>Ｅブロック</t>
  </si>
  <si>
    <t>Ｆブロック</t>
  </si>
  <si>
    <t>柏ラッセルＡ</t>
  </si>
  <si>
    <t>カナリーニョＹ</t>
  </si>
  <si>
    <t>Ｇブロック</t>
  </si>
  <si>
    <t>リアン柏</t>
  </si>
  <si>
    <t>Hブロック</t>
  </si>
  <si>
    <t>ダム</t>
  </si>
  <si>
    <t>Ｃブロック</t>
  </si>
  <si>
    <t>Ｄブロック</t>
  </si>
  <si>
    <t>カナリーニョＢ</t>
  </si>
  <si>
    <t>※※</t>
  </si>
  <si>
    <t>フェニックス</t>
  </si>
  <si>
    <t>※※</t>
  </si>
  <si>
    <t>勝</t>
  </si>
  <si>
    <t>負</t>
  </si>
  <si>
    <t>分</t>
  </si>
  <si>
    <r>
      <t>平成２８年度　柏市長杯　組合せ表</t>
    </r>
    <r>
      <rPr>
        <sz val="10"/>
        <rFont val="ＭＳ Ｐゴシック"/>
        <family val="3"/>
      </rPr>
      <t>（１位抜け：勝点→得失点差→総得点→対戦→ＰＫ）</t>
    </r>
  </si>
  <si>
    <t>平成２８年度柏市長杯　決勝トーナメント</t>
  </si>
  <si>
    <t>日程　３月４日（土）・５日（日）</t>
  </si>
  <si>
    <t>(３月４日）</t>
  </si>
  <si>
    <t>（３月５日）</t>
  </si>
  <si>
    <t>Ｇ組１位</t>
  </si>
  <si>
    <t>Ｆ組１位</t>
  </si>
  <si>
    <t>Ｅ組１位</t>
  </si>
  <si>
    <t>Ｃ組１位</t>
  </si>
  <si>
    <t>Ｈ組１位</t>
  </si>
  <si>
    <t>Ｄ組１位</t>
  </si>
  <si>
    <t>Ｂ組１位</t>
  </si>
  <si>
    <t>Ａ組１位</t>
  </si>
  <si>
    <t>（あ第１）</t>
  </si>
  <si>
    <r>
      <t>表の見方　《2/25</t>
    </r>
    <r>
      <rPr>
        <sz val="11"/>
        <rFont val="ＭＳ Ｐゴシック"/>
        <family val="3"/>
      </rPr>
      <t>①1》…2月2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日第一広場の第一試合</t>
    </r>
  </si>
  <si>
    <t>表彰式　　　　　決勝終了後</t>
  </si>
  <si>
    <t>４th</t>
  </si>
  <si>
    <t>カナリーニョ</t>
  </si>
  <si>
    <t>フェニックス</t>
  </si>
  <si>
    <t>スリーオークス</t>
  </si>
  <si>
    <t>柏エフォート</t>
  </si>
  <si>
    <t>実 豊四季　市来</t>
  </si>
  <si>
    <t>実 豊四季　藤井</t>
  </si>
  <si>
    <t>実 豊四季　松原</t>
  </si>
  <si>
    <t>実 ＦＯＲ　１</t>
  </si>
  <si>
    <t>実 ＦＯＲ　２</t>
  </si>
  <si>
    <t>実 ＦＯＲ　３</t>
  </si>
  <si>
    <t>実 松葉　長柄</t>
  </si>
  <si>
    <t>実 松葉　西條</t>
  </si>
  <si>
    <t>実 松葉　北田</t>
  </si>
  <si>
    <t>実 松葉　岩佐</t>
  </si>
  <si>
    <t>実 松葉　斉藤</t>
  </si>
  <si>
    <t>実 松葉　今井</t>
  </si>
  <si>
    <t>実 松葉　松隈</t>
  </si>
  <si>
    <t>実 松葉　伊藤</t>
  </si>
  <si>
    <t>実 中原　１</t>
  </si>
  <si>
    <t>実 中原　２</t>
  </si>
  <si>
    <t>実 中原　３</t>
  </si>
  <si>
    <t>実 中原　４</t>
  </si>
  <si>
    <t>実 中原　７</t>
  </si>
  <si>
    <t>実 エフォ　山口</t>
  </si>
  <si>
    <t>実 ラッセル</t>
  </si>
  <si>
    <t>実 レクト　工藤</t>
  </si>
  <si>
    <t>実 エフォ　小鷹</t>
  </si>
  <si>
    <t>実 レクト　青木</t>
  </si>
  <si>
    <t>実 高柳　１</t>
  </si>
  <si>
    <t>実 高柳　２</t>
  </si>
  <si>
    <t>実 アクティブ　１</t>
  </si>
  <si>
    <t>実 アクティブ　２</t>
  </si>
  <si>
    <t>実 アクティブ　３</t>
  </si>
  <si>
    <t>実 カナ　１</t>
  </si>
  <si>
    <t>実 カナ　２</t>
  </si>
  <si>
    <t>実 豊四季　藤原</t>
  </si>
  <si>
    <t>実 エフォ　高野</t>
  </si>
  <si>
    <t>実 エフォ　清水</t>
  </si>
  <si>
    <t>実 エフォ　竹村</t>
  </si>
  <si>
    <t>２月２５日（土）　あけぼの山芝生広場（第一）　主管：アクティブ柏</t>
  </si>
  <si>
    <t>２月２５日（土）　あけぼの山芝生広場（第二）　主管：スリーオークス</t>
  </si>
  <si>
    <t>３月４日（土）　あけぼの山芝生広場（第二）　主管：リアン柏</t>
  </si>
  <si>
    <t>３月５日（日）　あけぼの山芝生広場（第一）　主管：柏ラッセル</t>
  </si>
  <si>
    <t>２月２６日（日）　あけぼの山芝生広場（第一）　主管：カナリーニョ</t>
  </si>
  <si>
    <t>２月２６日（日）　あけぼの山芝生広場（第二）　主管：高柳</t>
  </si>
  <si>
    <t>実 光ヶ丘　１</t>
  </si>
  <si>
    <t>実 光ヶ丘　２</t>
  </si>
  <si>
    <t>実 ﾌｪﾆ　１</t>
  </si>
  <si>
    <t>実 ﾌｪﾆ　２</t>
  </si>
  <si>
    <t>実 豊四季　中山</t>
  </si>
  <si>
    <t>実 光ヶ丘　３</t>
  </si>
  <si>
    <t>実 マイティー　１</t>
  </si>
  <si>
    <t>実 柏ＳＳＳ 宮川</t>
  </si>
  <si>
    <t>実 柏ＳＳＳ 小川</t>
  </si>
  <si>
    <t>実 柏ＳＳＳ 野口</t>
  </si>
  <si>
    <t>実 ﾗｿﾌｨｰｵ　１</t>
  </si>
  <si>
    <t>実 ﾗｿﾌｨｰｵ　２</t>
  </si>
  <si>
    <t>実 ﾗｿﾌｨｰｵ　３</t>
  </si>
  <si>
    <t>実 ﾗｿﾌｨｰｵ　４</t>
  </si>
  <si>
    <t>実 豊四季　醍醐</t>
  </si>
  <si>
    <t>実 豊四季　斉藤</t>
  </si>
  <si>
    <t>11:00～</t>
  </si>
  <si>
    <t>12:00～</t>
  </si>
  <si>
    <t>13:00～</t>
  </si>
  <si>
    <t>14:00～</t>
  </si>
  <si>
    <t>15:00～</t>
  </si>
  <si>
    <t>実 花野井　野川</t>
  </si>
  <si>
    <t>０－５</t>
  </si>
  <si>
    <t>０－２</t>
  </si>
  <si>
    <t>２－１</t>
  </si>
  <si>
    <t>２－０</t>
  </si>
  <si>
    <t>０－３</t>
  </si>
  <si>
    <t>０－０</t>
  </si>
  <si>
    <t>１０－２</t>
  </si>
  <si>
    <t>１８－０</t>
  </si>
  <si>
    <t>２－６</t>
  </si>
  <si>
    <t>２－４</t>
  </si>
  <si>
    <t>１４－０</t>
  </si>
  <si>
    <t>１７－０</t>
  </si>
  <si>
    <t>５－０</t>
  </si>
  <si>
    <t>１－２</t>
  </si>
  <si>
    <t>３－０</t>
  </si>
  <si>
    <t>２－１０</t>
  </si>
  <si>
    <t>０－１８</t>
  </si>
  <si>
    <t>６－２</t>
  </si>
  <si>
    <t>４－２</t>
  </si>
  <si>
    <t>０－１４</t>
  </si>
  <si>
    <t>０－１７</t>
  </si>
  <si>
    <t>カナリーニョＢ</t>
  </si>
  <si>
    <t>17.02.26速報</t>
  </si>
  <si>
    <t>７－０</t>
  </si>
  <si>
    <t>２－０</t>
  </si>
  <si>
    <t>０－３</t>
  </si>
  <si>
    <t>１－１</t>
  </si>
  <si>
    <t>２－１</t>
  </si>
  <si>
    <t>４－０</t>
  </si>
  <si>
    <t>０－５</t>
  </si>
  <si>
    <t>１－２</t>
  </si>
  <si>
    <t>０－７</t>
  </si>
  <si>
    <t>３－０</t>
  </si>
  <si>
    <t>０－２</t>
  </si>
  <si>
    <t>０－４</t>
  </si>
  <si>
    <t>５－０</t>
  </si>
  <si>
    <t>小牟田氏</t>
  </si>
  <si>
    <t>二宮氏</t>
  </si>
  <si>
    <t>吉川氏</t>
  </si>
  <si>
    <t>スリーオークス</t>
  </si>
  <si>
    <t>アクティブ柏</t>
  </si>
  <si>
    <t>カナリーニョ</t>
  </si>
  <si>
    <t>柏ラッセル</t>
  </si>
  <si>
    <t>柏マイティー</t>
  </si>
  <si>
    <t>０－１０</t>
  </si>
  <si>
    <t>４－０</t>
  </si>
  <si>
    <t>１－８</t>
  </si>
  <si>
    <t>０－２</t>
  </si>
  <si>
    <t>17.03.05速報</t>
  </si>
  <si>
    <t>３－３</t>
  </si>
  <si>
    <t>PK5-4</t>
  </si>
  <si>
    <t>３－０</t>
  </si>
  <si>
    <t>０－６</t>
  </si>
  <si>
    <t>３(PK5-4)</t>
  </si>
  <si>
    <t>3</t>
  </si>
  <si>
    <t>3</t>
  </si>
  <si>
    <t>0</t>
  </si>
  <si>
    <t>６</t>
  </si>
  <si>
    <t>０</t>
  </si>
  <si>
    <t>優　勝：カナリーニョＢ</t>
  </si>
  <si>
    <t>準優勝：柏エフォートＡ</t>
  </si>
  <si>
    <t>第３位：アクティブ柏Ａ</t>
  </si>
  <si>
    <t>第３位：柏マイティーＡ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</si>
</sst>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u val="single"/>
      <sz val="14"/>
      <name val="ＭＳ ゴシック"/>
      <family val="3"/>
    </font>
    <font>
      <u val="single"/>
      <sz val="11"/>
      <name val="ＭＳ ゴシック"/>
      <family val="3"/>
    </font>
    <font>
      <sz val="8"/>
      <name val="ＭＳ 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shrinkToFit="1"/>
    </xf>
    <xf numFmtId="0" fontId="9" fillId="0" borderId="0" xfId="0" applyFont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left" shrinkToFit="1"/>
    </xf>
    <xf numFmtId="0" fontId="0" fillId="0" borderId="14" xfId="0" applyFont="1" applyBorder="1" applyAlignment="1" quotePrefix="1">
      <alignment horizontal="center" vertical="center" shrinkToFit="1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56" fontId="8" fillId="0" borderId="0" xfId="0" applyNumberFormat="1" applyFont="1" applyBorder="1" applyAlignment="1" quotePrefix="1">
      <alignment/>
    </xf>
    <xf numFmtId="0" fontId="2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0" fillId="0" borderId="14" xfId="0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 shrinkToFit="1"/>
    </xf>
    <xf numFmtId="0" fontId="10" fillId="0" borderId="17" xfId="0" applyFont="1" applyBorder="1" applyAlignment="1" quotePrefix="1">
      <alignment horizontal="center"/>
    </xf>
    <xf numFmtId="0" fontId="10" fillId="0" borderId="17" xfId="0" applyFont="1" applyBorder="1" applyAlignment="1">
      <alignment horizontal="center" shrinkToFit="1"/>
    </xf>
    <xf numFmtId="0" fontId="10" fillId="0" borderId="17" xfId="0" applyFont="1" applyBorder="1" applyAlignment="1">
      <alignment/>
    </xf>
    <xf numFmtId="0" fontId="14" fillId="0" borderId="0" xfId="0" applyFont="1" applyBorder="1" applyAlignment="1" quotePrefix="1">
      <alignment horizontal="right"/>
    </xf>
    <xf numFmtId="0" fontId="0" fillId="0" borderId="18" xfId="0" applyFont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shrinkToFit="1"/>
    </xf>
    <xf numFmtId="0" fontId="12" fillId="0" borderId="0" xfId="0" applyFont="1" applyFill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9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16" xfId="0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16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4" fillId="0" borderId="17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16" xfId="0" applyFont="1" applyBorder="1" applyAlignment="1" quotePrefix="1">
      <alignment horizontal="right"/>
    </xf>
    <xf numFmtId="0" fontId="10" fillId="0" borderId="17" xfId="0" applyFont="1" applyBorder="1" applyAlignment="1">
      <alignment shrinkToFit="1"/>
    </xf>
    <xf numFmtId="0" fontId="10" fillId="0" borderId="17" xfId="0" applyFont="1" applyBorder="1" applyAlignment="1">
      <alignment horizontal="left" shrinkToFi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Border="1" applyAlignment="1" quotePrefix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shrinkToFit="1"/>
    </xf>
    <xf numFmtId="0" fontId="10" fillId="0" borderId="16" xfId="0" applyFont="1" applyBorder="1" applyAlignment="1">
      <alignment/>
    </xf>
    <xf numFmtId="0" fontId="0" fillId="0" borderId="15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14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top"/>
    </xf>
    <xf numFmtId="0" fontId="14" fillId="0" borderId="15" xfId="0" applyFont="1" applyBorder="1" applyAlignment="1">
      <alignment/>
    </xf>
    <xf numFmtId="0" fontId="10" fillId="0" borderId="16" xfId="0" applyFont="1" applyBorder="1" applyAlignment="1">
      <alignment vertical="center"/>
    </xf>
    <xf numFmtId="0" fontId="14" fillId="0" borderId="25" xfId="0" applyFont="1" applyBorder="1" applyAlignment="1">
      <alignment/>
    </xf>
    <xf numFmtId="0" fontId="14" fillId="0" borderId="19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25" fillId="0" borderId="10" xfId="0" applyFont="1" applyBorder="1" applyAlignment="1">
      <alignment horizontal="left"/>
    </xf>
    <xf numFmtId="0" fontId="61" fillId="0" borderId="0" xfId="0" applyFont="1" applyAlignment="1">
      <alignment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shrinkToFit="1"/>
    </xf>
    <xf numFmtId="0" fontId="14" fillId="0" borderId="26" xfId="0" applyFont="1" applyBorder="1" applyAlignment="1">
      <alignment/>
    </xf>
    <xf numFmtId="0" fontId="9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 quotePrefix="1">
      <alignment/>
    </xf>
    <xf numFmtId="0" fontId="14" fillId="0" borderId="28" xfId="0" applyFont="1" applyBorder="1" applyAlignment="1">
      <alignment horizontal="right"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6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6" xfId="0" applyFont="1" applyBorder="1" applyAlignment="1">
      <alignment/>
    </xf>
    <xf numFmtId="0" fontId="0" fillId="0" borderId="28" xfId="0" applyFont="1" applyBorder="1" applyAlignment="1" quotePrefix="1">
      <alignment horizontal="right"/>
    </xf>
    <xf numFmtId="0" fontId="10" fillId="0" borderId="29" xfId="0" applyFont="1" applyBorder="1" applyAlignment="1">
      <alignment/>
    </xf>
    <xf numFmtId="0" fontId="14" fillId="0" borderId="28" xfId="0" applyFont="1" applyBorder="1" applyAlignment="1">
      <alignment/>
    </xf>
    <xf numFmtId="0" fontId="10" fillId="0" borderId="29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0" fillId="0" borderId="30" xfId="0" applyFont="1" applyBorder="1" applyAlignment="1" quotePrefix="1">
      <alignment horizontal="right"/>
    </xf>
    <xf numFmtId="0" fontId="14" fillId="0" borderId="29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29" xfId="0" applyFont="1" applyBorder="1" applyAlignment="1" quotePrefix="1">
      <alignment horizontal="right"/>
    </xf>
    <xf numFmtId="0" fontId="14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9" xfId="0" applyFont="1" applyBorder="1" applyAlignment="1">
      <alignment horizontal="right" vertical="center"/>
    </xf>
    <xf numFmtId="0" fontId="10" fillId="0" borderId="10" xfId="0" applyFont="1" applyBorder="1" applyAlignment="1">
      <alignment shrinkToFi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36" xfId="0" applyFont="1" applyBorder="1" applyAlignment="1">
      <alignment horizontal="left"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17" fillId="0" borderId="36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right"/>
    </xf>
    <xf numFmtId="0" fontId="0" fillId="0" borderId="15" xfId="0" applyFont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12</xdr:row>
      <xdr:rowOff>142875</xdr:rowOff>
    </xdr:from>
    <xdr:to>
      <xdr:col>7</xdr:col>
      <xdr:colOff>352425</xdr:colOff>
      <xdr:row>47</xdr:row>
      <xdr:rowOff>66675</xdr:rowOff>
    </xdr:to>
    <xdr:sp>
      <xdr:nvSpPr>
        <xdr:cNvPr id="1" name="Line 6"/>
        <xdr:cNvSpPr>
          <a:spLocks/>
        </xdr:cNvSpPr>
      </xdr:nvSpPr>
      <xdr:spPr>
        <a:xfrm>
          <a:off x="3200400" y="3000375"/>
          <a:ext cx="0" cy="52768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190500</xdr:rowOff>
    </xdr:from>
    <xdr:to>
      <xdr:col>6</xdr:col>
      <xdr:colOff>238125</xdr:colOff>
      <xdr:row>13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028825" y="2819400"/>
          <a:ext cx="704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３月４日</a:t>
          </a:r>
        </a:p>
      </xdr:txBody>
    </xdr:sp>
    <xdr:clientData/>
  </xdr:twoCellAnchor>
  <xdr:twoCellAnchor>
    <xdr:from>
      <xdr:col>8</xdr:col>
      <xdr:colOff>171450</xdr:colOff>
      <xdr:row>11</xdr:row>
      <xdr:rowOff>142875</xdr:rowOff>
    </xdr:from>
    <xdr:to>
      <xdr:col>9</xdr:col>
      <xdr:colOff>885825</xdr:colOff>
      <xdr:row>12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371850" y="2771775"/>
          <a:ext cx="10668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３月５日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4.125" style="1" customWidth="1"/>
    <col min="2" max="2" width="7.125" style="22" customWidth="1"/>
    <col min="3" max="3" width="6.125" style="1" customWidth="1"/>
    <col min="4" max="4" width="12.625" style="24" customWidth="1"/>
    <col min="5" max="5" width="8.625" style="1" customWidth="1"/>
    <col min="6" max="6" width="12.625" style="24" customWidth="1"/>
    <col min="7" max="7" width="0.875" style="1" customWidth="1"/>
    <col min="8" max="10" width="12.625" style="24" customWidth="1"/>
    <col min="11" max="11" width="12.625" style="1" customWidth="1"/>
    <col min="12" max="16384" width="9.00390625" style="1" customWidth="1"/>
  </cols>
  <sheetData>
    <row r="1" spans="1:2" ht="19.5" customHeight="1">
      <c r="A1" s="5" t="s">
        <v>60</v>
      </c>
      <c r="B1" s="19"/>
    </row>
    <row r="2" ht="9.75" customHeight="1" hidden="1"/>
    <row r="3" ht="9.75" customHeight="1"/>
    <row r="4" spans="1:11" s="2" customFormat="1" ht="15.75" customHeight="1">
      <c r="A4" s="5" t="s">
        <v>142</v>
      </c>
      <c r="B4" s="20"/>
      <c r="D4" s="24"/>
      <c r="F4" s="24"/>
      <c r="H4" s="24"/>
      <c r="I4" s="24"/>
      <c r="J4" s="24"/>
      <c r="K4" s="115" t="s">
        <v>218</v>
      </c>
    </row>
    <row r="5" spans="1:11" s="2" customFormat="1" ht="15.75" customHeight="1">
      <c r="A5" s="4"/>
      <c r="B5" s="21" t="s">
        <v>17</v>
      </c>
      <c r="C5" s="4"/>
      <c r="D5" s="146" t="s">
        <v>8</v>
      </c>
      <c r="E5" s="147"/>
      <c r="F5" s="148"/>
      <c r="G5" s="4"/>
      <c r="H5" s="149" t="s">
        <v>9</v>
      </c>
      <c r="I5" s="150"/>
      <c r="J5" s="151"/>
      <c r="K5" s="18" t="s">
        <v>102</v>
      </c>
    </row>
    <row r="6" spans="1:11" s="2" customFormat="1" ht="15.75" customHeight="1">
      <c r="A6" s="3" t="s">
        <v>2</v>
      </c>
      <c r="B6" s="23" t="s">
        <v>18</v>
      </c>
      <c r="C6" s="18" t="s">
        <v>48</v>
      </c>
      <c r="D6" s="91" t="s">
        <v>63</v>
      </c>
      <c r="E6" s="3" t="s">
        <v>170</v>
      </c>
      <c r="F6" s="91" t="s">
        <v>28</v>
      </c>
      <c r="G6" s="4"/>
      <c r="H6" s="25" t="s">
        <v>107</v>
      </c>
      <c r="I6" s="25" t="s">
        <v>113</v>
      </c>
      <c r="J6" s="25" t="s">
        <v>121</v>
      </c>
      <c r="K6" s="25" t="s">
        <v>126</v>
      </c>
    </row>
    <row r="7" spans="1:11" s="2" customFormat="1" ht="15.75" customHeight="1">
      <c r="A7" s="3" t="s">
        <v>3</v>
      </c>
      <c r="B7" s="23" t="s">
        <v>164</v>
      </c>
      <c r="C7" s="18" t="s">
        <v>49</v>
      </c>
      <c r="D7" s="91" t="s">
        <v>58</v>
      </c>
      <c r="E7" s="3" t="s">
        <v>171</v>
      </c>
      <c r="F7" s="91" t="s">
        <v>66</v>
      </c>
      <c r="G7" s="4"/>
      <c r="H7" s="25" t="s">
        <v>108</v>
      </c>
      <c r="I7" s="25" t="s">
        <v>114</v>
      </c>
      <c r="J7" s="25" t="s">
        <v>122</v>
      </c>
      <c r="K7" s="113" t="s">
        <v>169</v>
      </c>
    </row>
    <row r="8" spans="1:11" s="2" customFormat="1" ht="15.75" customHeight="1">
      <c r="A8" s="3" t="s">
        <v>4</v>
      </c>
      <c r="B8" s="23" t="s">
        <v>165</v>
      </c>
      <c r="C8" s="18" t="s">
        <v>48</v>
      </c>
      <c r="D8" s="91" t="s">
        <v>28</v>
      </c>
      <c r="E8" s="3" t="s">
        <v>172</v>
      </c>
      <c r="F8" s="91" t="s">
        <v>35</v>
      </c>
      <c r="G8" s="4"/>
      <c r="H8" s="25" t="s">
        <v>109</v>
      </c>
      <c r="I8" s="25" t="s">
        <v>115</v>
      </c>
      <c r="J8" s="25" t="s">
        <v>123</v>
      </c>
      <c r="K8" s="25" t="s">
        <v>128</v>
      </c>
    </row>
    <row r="9" spans="1:11" s="2" customFormat="1" ht="15.75" customHeight="1">
      <c r="A9" s="3" t="s">
        <v>5</v>
      </c>
      <c r="B9" s="23" t="s">
        <v>166</v>
      </c>
      <c r="C9" s="18" t="s">
        <v>49</v>
      </c>
      <c r="D9" s="91" t="s">
        <v>66</v>
      </c>
      <c r="E9" s="3" t="s">
        <v>173</v>
      </c>
      <c r="F9" s="91" t="s">
        <v>14</v>
      </c>
      <c r="G9" s="4"/>
      <c r="H9" s="25" t="s">
        <v>110</v>
      </c>
      <c r="I9" s="25" t="s">
        <v>116</v>
      </c>
      <c r="J9" s="25" t="s">
        <v>124</v>
      </c>
      <c r="K9" s="113" t="s">
        <v>127</v>
      </c>
    </row>
    <row r="10" spans="1:11" s="2" customFormat="1" ht="15.75" customHeight="1">
      <c r="A10" s="3" t="s">
        <v>6</v>
      </c>
      <c r="B10" s="23" t="s">
        <v>167</v>
      </c>
      <c r="C10" s="18" t="s">
        <v>48</v>
      </c>
      <c r="D10" s="91" t="s">
        <v>63</v>
      </c>
      <c r="E10" s="3" t="s">
        <v>174</v>
      </c>
      <c r="F10" s="91" t="s">
        <v>35</v>
      </c>
      <c r="G10" s="4"/>
      <c r="H10" s="25" t="s">
        <v>111</v>
      </c>
      <c r="I10" s="25" t="s">
        <v>148</v>
      </c>
      <c r="J10" s="25" t="s">
        <v>139</v>
      </c>
      <c r="K10" s="25" t="s">
        <v>129</v>
      </c>
    </row>
    <row r="11" spans="1:11" s="2" customFormat="1" ht="15.75" customHeight="1">
      <c r="A11" s="3" t="s">
        <v>7</v>
      </c>
      <c r="B11" s="23" t="s">
        <v>168</v>
      </c>
      <c r="C11" s="18" t="s">
        <v>49</v>
      </c>
      <c r="D11" s="91" t="s">
        <v>58</v>
      </c>
      <c r="E11" s="3" t="s">
        <v>175</v>
      </c>
      <c r="F11" s="91" t="s">
        <v>14</v>
      </c>
      <c r="G11" s="4"/>
      <c r="H11" s="113" t="s">
        <v>136</v>
      </c>
      <c r="I11" s="25" t="s">
        <v>149</v>
      </c>
      <c r="J11" s="25" t="s">
        <v>140</v>
      </c>
      <c r="K11" s="25" t="s">
        <v>130</v>
      </c>
    </row>
    <row r="12" ht="9.75" customHeight="1"/>
    <row r="13" spans="1:10" s="2" customFormat="1" ht="15.75" customHeight="1">
      <c r="A13" s="5" t="s">
        <v>143</v>
      </c>
      <c r="B13" s="20"/>
      <c r="D13" s="24"/>
      <c r="F13" s="24"/>
      <c r="H13" s="24"/>
      <c r="I13" s="24"/>
      <c r="J13" s="24"/>
    </row>
    <row r="14" spans="1:10" s="2" customFormat="1" ht="15.75" customHeight="1">
      <c r="A14" s="4"/>
      <c r="B14" s="21" t="s">
        <v>17</v>
      </c>
      <c r="C14" s="4"/>
      <c r="D14" s="146" t="s">
        <v>8</v>
      </c>
      <c r="E14" s="147"/>
      <c r="F14" s="148"/>
      <c r="G14" s="4"/>
      <c r="H14" s="149" t="s">
        <v>9</v>
      </c>
      <c r="I14" s="150"/>
      <c r="J14" s="151"/>
    </row>
    <row r="15" spans="1:11" s="79" customFormat="1" ht="15.75" customHeight="1">
      <c r="A15" s="3" t="s">
        <v>55</v>
      </c>
      <c r="B15" s="23" t="s">
        <v>18</v>
      </c>
      <c r="C15" s="18" t="s">
        <v>50</v>
      </c>
      <c r="D15" s="69" t="s">
        <v>31</v>
      </c>
      <c r="E15" s="3" t="s">
        <v>176</v>
      </c>
      <c r="F15" s="91" t="s">
        <v>33</v>
      </c>
      <c r="G15" s="4"/>
      <c r="H15" s="113" t="s">
        <v>158</v>
      </c>
      <c r="I15" s="113" t="s">
        <v>159</v>
      </c>
      <c r="J15" s="113" t="s">
        <v>155</v>
      </c>
      <c r="K15" s="2"/>
    </row>
    <row r="16" spans="1:10" s="2" customFormat="1" ht="15.75" customHeight="1">
      <c r="A16" s="3" t="s">
        <v>3</v>
      </c>
      <c r="B16" s="23" t="s">
        <v>164</v>
      </c>
      <c r="C16" s="18" t="s">
        <v>51</v>
      </c>
      <c r="D16" s="91" t="s">
        <v>79</v>
      </c>
      <c r="E16" s="3" t="s">
        <v>177</v>
      </c>
      <c r="F16" s="91" t="s">
        <v>30</v>
      </c>
      <c r="G16" s="4"/>
      <c r="H16" s="113" t="s">
        <v>160</v>
      </c>
      <c r="I16" s="113" t="s">
        <v>161</v>
      </c>
      <c r="J16" s="113" t="s">
        <v>156</v>
      </c>
    </row>
    <row r="17" spans="1:10" s="2" customFormat="1" ht="15.75" customHeight="1">
      <c r="A17" s="3" t="s">
        <v>4</v>
      </c>
      <c r="B17" s="23" t="s">
        <v>165</v>
      </c>
      <c r="C17" s="18" t="s">
        <v>50</v>
      </c>
      <c r="D17" s="91" t="s">
        <v>33</v>
      </c>
      <c r="E17" s="3" t="s">
        <v>178</v>
      </c>
      <c r="F17" s="91" t="s">
        <v>34</v>
      </c>
      <c r="G17" s="4"/>
      <c r="H17" s="25" t="s">
        <v>103</v>
      </c>
      <c r="I17" s="9" t="s">
        <v>30</v>
      </c>
      <c r="J17" s="25" t="s">
        <v>104</v>
      </c>
    </row>
    <row r="18" spans="1:10" s="2" customFormat="1" ht="15.75" customHeight="1">
      <c r="A18" s="3" t="s">
        <v>5</v>
      </c>
      <c r="B18" s="23" t="s">
        <v>166</v>
      </c>
      <c r="C18" s="18" t="s">
        <v>51</v>
      </c>
      <c r="D18" s="91" t="s">
        <v>30</v>
      </c>
      <c r="E18" s="3" t="s">
        <v>179</v>
      </c>
      <c r="F18" s="91" t="s">
        <v>81</v>
      </c>
      <c r="G18" s="4"/>
      <c r="H18" s="25" t="s">
        <v>31</v>
      </c>
      <c r="I18" s="25" t="s">
        <v>105</v>
      </c>
      <c r="J18" s="57" t="s">
        <v>34</v>
      </c>
    </row>
    <row r="19" spans="1:10" s="2" customFormat="1" ht="15.75" customHeight="1">
      <c r="A19" s="3" t="s">
        <v>6</v>
      </c>
      <c r="B19" s="23" t="s">
        <v>167</v>
      </c>
      <c r="C19" s="18" t="s">
        <v>50</v>
      </c>
      <c r="D19" s="69" t="s">
        <v>31</v>
      </c>
      <c r="E19" s="3" t="s">
        <v>180</v>
      </c>
      <c r="F19" s="91" t="s">
        <v>34</v>
      </c>
      <c r="G19" s="4"/>
      <c r="H19" s="25" t="s">
        <v>103</v>
      </c>
      <c r="I19" s="9" t="s">
        <v>30</v>
      </c>
      <c r="J19" s="25" t="s">
        <v>104</v>
      </c>
    </row>
    <row r="20" spans="1:10" s="2" customFormat="1" ht="15.75" customHeight="1">
      <c r="A20" s="3" t="s">
        <v>7</v>
      </c>
      <c r="B20" s="23" t="s">
        <v>168</v>
      </c>
      <c r="C20" s="18" t="s">
        <v>51</v>
      </c>
      <c r="D20" s="91" t="s">
        <v>79</v>
      </c>
      <c r="E20" s="3" t="s">
        <v>181</v>
      </c>
      <c r="F20" s="91" t="s">
        <v>81</v>
      </c>
      <c r="G20" s="4"/>
      <c r="H20" s="25" t="s">
        <v>31</v>
      </c>
      <c r="I20" s="25" t="s">
        <v>105</v>
      </c>
      <c r="J20" s="57" t="s">
        <v>34</v>
      </c>
    </row>
    <row r="21" ht="9.75" customHeight="1">
      <c r="K21" s="2"/>
    </row>
    <row r="22" spans="1:10" s="2" customFormat="1" ht="15.75" customHeight="1">
      <c r="A22" s="5" t="s">
        <v>146</v>
      </c>
      <c r="B22" s="20"/>
      <c r="D22" s="24"/>
      <c r="F22" s="24"/>
      <c r="H22" s="24"/>
      <c r="I22" s="24"/>
      <c r="J22" s="24"/>
    </row>
    <row r="23" spans="1:10" s="2" customFormat="1" ht="15.75" customHeight="1">
      <c r="A23" s="4"/>
      <c r="B23" s="21" t="s">
        <v>17</v>
      </c>
      <c r="C23" s="4"/>
      <c r="D23" s="146" t="s">
        <v>8</v>
      </c>
      <c r="E23" s="147"/>
      <c r="F23" s="148"/>
      <c r="G23" s="4"/>
      <c r="H23" s="149" t="s">
        <v>9</v>
      </c>
      <c r="I23" s="150"/>
      <c r="J23" s="151"/>
    </row>
    <row r="24" spans="1:10" s="2" customFormat="1" ht="15.75" customHeight="1">
      <c r="A24" s="3" t="s">
        <v>2</v>
      </c>
      <c r="B24" s="23" t="s">
        <v>18</v>
      </c>
      <c r="C24" s="18" t="s">
        <v>56</v>
      </c>
      <c r="D24" s="91" t="s">
        <v>57</v>
      </c>
      <c r="E24" s="3" t="s">
        <v>193</v>
      </c>
      <c r="F24" s="91" t="s">
        <v>29</v>
      </c>
      <c r="G24" s="4"/>
      <c r="H24" s="25" t="s">
        <v>133</v>
      </c>
      <c r="I24" s="25" t="s">
        <v>162</v>
      </c>
      <c r="J24" s="4" t="s">
        <v>150</v>
      </c>
    </row>
    <row r="25" spans="1:10" s="2" customFormat="1" ht="15.75" customHeight="1">
      <c r="A25" s="3" t="s">
        <v>3</v>
      </c>
      <c r="B25" s="23" t="s">
        <v>164</v>
      </c>
      <c r="C25" s="18" t="s">
        <v>52</v>
      </c>
      <c r="D25" s="69" t="s">
        <v>25</v>
      </c>
      <c r="E25" s="3" t="s">
        <v>194</v>
      </c>
      <c r="F25" s="91" t="s">
        <v>71</v>
      </c>
      <c r="G25" s="4"/>
      <c r="H25" s="25" t="s">
        <v>134</v>
      </c>
      <c r="I25" s="25" t="s">
        <v>163</v>
      </c>
      <c r="J25" s="4" t="s">
        <v>151</v>
      </c>
    </row>
    <row r="26" spans="1:10" s="2" customFormat="1" ht="15.75" customHeight="1">
      <c r="A26" s="3" t="s">
        <v>4</v>
      </c>
      <c r="B26" s="23" t="s">
        <v>165</v>
      </c>
      <c r="C26" s="18" t="s">
        <v>56</v>
      </c>
      <c r="D26" s="91" t="s">
        <v>29</v>
      </c>
      <c r="E26" s="3" t="s">
        <v>195</v>
      </c>
      <c r="F26" s="91" t="s">
        <v>15</v>
      </c>
      <c r="G26" s="4"/>
      <c r="H26" s="113" t="s">
        <v>106</v>
      </c>
      <c r="I26" s="113" t="s">
        <v>27</v>
      </c>
      <c r="J26" s="114" t="s">
        <v>76</v>
      </c>
    </row>
    <row r="27" spans="1:10" s="2" customFormat="1" ht="15.75" customHeight="1">
      <c r="A27" s="3" t="s">
        <v>5</v>
      </c>
      <c r="B27" s="23" t="s">
        <v>166</v>
      </c>
      <c r="C27" s="18" t="s">
        <v>52</v>
      </c>
      <c r="D27" s="91" t="s">
        <v>71</v>
      </c>
      <c r="E27" s="3" t="s">
        <v>196</v>
      </c>
      <c r="F27" s="91" t="s">
        <v>72</v>
      </c>
      <c r="G27" s="4"/>
      <c r="H27" s="25" t="s">
        <v>131</v>
      </c>
      <c r="I27" s="25" t="s">
        <v>118</v>
      </c>
      <c r="J27" s="25" t="s">
        <v>141</v>
      </c>
    </row>
    <row r="28" spans="1:10" s="2" customFormat="1" ht="15.75" customHeight="1">
      <c r="A28" s="3" t="s">
        <v>6</v>
      </c>
      <c r="B28" s="23" t="s">
        <v>167</v>
      </c>
      <c r="C28" s="18" t="s">
        <v>56</v>
      </c>
      <c r="D28" s="91" t="s">
        <v>57</v>
      </c>
      <c r="E28" s="3" t="s">
        <v>197</v>
      </c>
      <c r="F28" s="91" t="s">
        <v>15</v>
      </c>
      <c r="G28" s="4"/>
      <c r="H28" s="25" t="s">
        <v>132</v>
      </c>
      <c r="I28" s="25" t="s">
        <v>117</v>
      </c>
      <c r="J28" s="25" t="s">
        <v>137</v>
      </c>
    </row>
    <row r="29" spans="1:10" s="2" customFormat="1" ht="15.75" customHeight="1">
      <c r="A29" s="3" t="s">
        <v>7</v>
      </c>
      <c r="B29" s="23" t="s">
        <v>168</v>
      </c>
      <c r="C29" s="18" t="s">
        <v>52</v>
      </c>
      <c r="D29" s="69" t="s">
        <v>25</v>
      </c>
      <c r="E29" s="3" t="s">
        <v>198</v>
      </c>
      <c r="F29" s="91" t="s">
        <v>72</v>
      </c>
      <c r="G29" s="4"/>
      <c r="H29" s="25" t="s">
        <v>138</v>
      </c>
      <c r="I29" s="25" t="s">
        <v>120</v>
      </c>
      <c r="J29" s="25" t="s">
        <v>112</v>
      </c>
    </row>
    <row r="30" ht="9.75" customHeight="1">
      <c r="K30" s="24"/>
    </row>
    <row r="31" spans="1:10" s="2" customFormat="1" ht="15.75" customHeight="1">
      <c r="A31" s="5" t="s">
        <v>147</v>
      </c>
      <c r="B31" s="20"/>
      <c r="D31" s="24"/>
      <c r="F31" s="24"/>
      <c r="H31" s="24"/>
      <c r="I31" s="24"/>
      <c r="J31" s="24"/>
    </row>
    <row r="32" spans="1:10" s="2" customFormat="1" ht="15.75" customHeight="1">
      <c r="A32" s="4"/>
      <c r="B32" s="21" t="s">
        <v>17</v>
      </c>
      <c r="C32" s="4"/>
      <c r="D32" s="146" t="s">
        <v>8</v>
      </c>
      <c r="E32" s="147"/>
      <c r="F32" s="148"/>
      <c r="G32" s="4"/>
      <c r="H32" s="149" t="s">
        <v>9</v>
      </c>
      <c r="I32" s="150"/>
      <c r="J32" s="151"/>
    </row>
    <row r="33" spans="1:10" s="2" customFormat="1" ht="15.75" customHeight="1">
      <c r="A33" s="3" t="s">
        <v>2</v>
      </c>
      <c r="B33" s="23" t="s">
        <v>18</v>
      </c>
      <c r="C33" s="18" t="s">
        <v>53</v>
      </c>
      <c r="D33" s="91" t="s">
        <v>16</v>
      </c>
      <c r="E33" s="3" t="s">
        <v>199</v>
      </c>
      <c r="F33" s="91" t="s">
        <v>36</v>
      </c>
      <c r="G33" s="4"/>
      <c r="H33" s="113" t="s">
        <v>157</v>
      </c>
      <c r="I33" s="113" t="s">
        <v>152</v>
      </c>
      <c r="J33" s="113" t="s">
        <v>153</v>
      </c>
    </row>
    <row r="34" spans="1:10" s="2" customFormat="1" ht="15.75" customHeight="1">
      <c r="A34" s="3" t="s">
        <v>3</v>
      </c>
      <c r="B34" s="23" t="s">
        <v>164</v>
      </c>
      <c r="C34" s="18" t="s">
        <v>54</v>
      </c>
      <c r="D34" s="91" t="s">
        <v>26</v>
      </c>
      <c r="E34" s="3" t="s">
        <v>196</v>
      </c>
      <c r="F34" s="91" t="s">
        <v>27</v>
      </c>
      <c r="G34" s="4"/>
      <c r="H34" s="25" t="s">
        <v>16</v>
      </c>
      <c r="I34" s="9" t="s">
        <v>36</v>
      </c>
      <c r="J34" s="25" t="s">
        <v>74</v>
      </c>
    </row>
    <row r="35" spans="1:10" s="2" customFormat="1" ht="15.75" customHeight="1">
      <c r="A35" s="3" t="s">
        <v>4</v>
      </c>
      <c r="B35" s="23" t="s">
        <v>165</v>
      </c>
      <c r="C35" s="18" t="s">
        <v>53</v>
      </c>
      <c r="D35" s="91" t="s">
        <v>36</v>
      </c>
      <c r="E35" s="3" t="s">
        <v>196</v>
      </c>
      <c r="F35" s="91" t="s">
        <v>74</v>
      </c>
      <c r="G35" s="4"/>
      <c r="H35" s="113" t="s">
        <v>135</v>
      </c>
      <c r="I35" s="113" t="s">
        <v>119</v>
      </c>
      <c r="J35" s="113" t="s">
        <v>125</v>
      </c>
    </row>
    <row r="36" spans="1:10" s="2" customFormat="1" ht="15.75" customHeight="1">
      <c r="A36" s="3" t="s">
        <v>5</v>
      </c>
      <c r="B36" s="23" t="s">
        <v>166</v>
      </c>
      <c r="C36" s="18" t="s">
        <v>54</v>
      </c>
      <c r="D36" s="91" t="s">
        <v>27</v>
      </c>
      <c r="E36" s="3" t="s">
        <v>200</v>
      </c>
      <c r="F36" s="91" t="s">
        <v>76</v>
      </c>
      <c r="G36" s="4"/>
      <c r="H36" s="25" t="s">
        <v>16</v>
      </c>
      <c r="I36" s="9" t="s">
        <v>36</v>
      </c>
      <c r="J36" s="25" t="s">
        <v>74</v>
      </c>
    </row>
    <row r="37" spans="1:10" s="2" customFormat="1" ht="15.75" customHeight="1">
      <c r="A37" s="3" t="s">
        <v>6</v>
      </c>
      <c r="B37" s="23" t="s">
        <v>167</v>
      </c>
      <c r="C37" s="18" t="s">
        <v>53</v>
      </c>
      <c r="D37" s="91" t="s">
        <v>16</v>
      </c>
      <c r="E37" s="3" t="s">
        <v>201</v>
      </c>
      <c r="F37" s="91" t="s">
        <v>74</v>
      </c>
      <c r="G37" s="4"/>
      <c r="H37" s="25" t="s">
        <v>106</v>
      </c>
      <c r="I37" s="113" t="s">
        <v>154</v>
      </c>
      <c r="J37" s="57" t="s">
        <v>76</v>
      </c>
    </row>
    <row r="38" spans="1:10" s="2" customFormat="1" ht="15.75" customHeight="1">
      <c r="A38" s="3" t="s">
        <v>7</v>
      </c>
      <c r="B38" s="23" t="s">
        <v>168</v>
      </c>
      <c r="C38" s="18" t="s">
        <v>54</v>
      </c>
      <c r="D38" s="91" t="s">
        <v>26</v>
      </c>
      <c r="E38" s="3" t="s">
        <v>198</v>
      </c>
      <c r="F38" s="91" t="s">
        <v>76</v>
      </c>
      <c r="G38" s="4"/>
      <c r="H38" s="25" t="s">
        <v>16</v>
      </c>
      <c r="I38" s="9" t="s">
        <v>36</v>
      </c>
      <c r="J38" s="25" t="s">
        <v>74</v>
      </c>
    </row>
    <row r="39" ht="9.75" customHeight="1">
      <c r="K39" s="2"/>
    </row>
    <row r="40" spans="1:10" s="2" customFormat="1" ht="15.75" customHeight="1">
      <c r="A40" s="5" t="s">
        <v>144</v>
      </c>
      <c r="B40" s="20"/>
      <c r="D40" s="24"/>
      <c r="F40" s="24"/>
      <c r="H40" s="24"/>
      <c r="I40" s="78"/>
      <c r="J40" s="24"/>
    </row>
    <row r="41" spans="1:10" s="2" customFormat="1" ht="15.75" customHeight="1">
      <c r="A41" s="4"/>
      <c r="B41" s="21" t="s">
        <v>17</v>
      </c>
      <c r="C41" s="4"/>
      <c r="D41" s="146" t="s">
        <v>8</v>
      </c>
      <c r="E41" s="147"/>
      <c r="F41" s="148"/>
      <c r="G41" s="4"/>
      <c r="H41" s="149" t="s">
        <v>9</v>
      </c>
      <c r="I41" s="150"/>
      <c r="J41" s="151"/>
    </row>
    <row r="42" spans="1:10" s="2" customFormat="1" ht="15.75" customHeight="1">
      <c r="A42" s="3" t="s">
        <v>2</v>
      </c>
      <c r="B42" s="23" t="s">
        <v>18</v>
      </c>
      <c r="C42" s="152" t="s">
        <v>37</v>
      </c>
      <c r="D42" s="116" t="s">
        <v>74</v>
      </c>
      <c r="E42" s="3" t="s">
        <v>214</v>
      </c>
      <c r="F42" s="69" t="s">
        <v>25</v>
      </c>
      <c r="G42" s="4"/>
      <c r="H42" s="23" t="s">
        <v>210</v>
      </c>
      <c r="I42" s="25" t="s">
        <v>211</v>
      </c>
      <c r="J42" s="57" t="s">
        <v>36</v>
      </c>
    </row>
    <row r="43" spans="1:10" s="2" customFormat="1" ht="15.75" customHeight="1">
      <c r="A43" s="3" t="s">
        <v>3</v>
      </c>
      <c r="B43" s="23" t="s">
        <v>46</v>
      </c>
      <c r="C43" s="153"/>
      <c r="D43" s="91" t="s">
        <v>57</v>
      </c>
      <c r="E43" s="3" t="s">
        <v>215</v>
      </c>
      <c r="F43" s="69" t="s">
        <v>31</v>
      </c>
      <c r="G43" s="4"/>
      <c r="H43" s="25" t="s">
        <v>106</v>
      </c>
      <c r="I43" s="25" t="s">
        <v>212</v>
      </c>
      <c r="J43" s="25" t="s">
        <v>14</v>
      </c>
    </row>
    <row r="44" spans="1:10" s="2" customFormat="1" ht="15.75" customHeight="1">
      <c r="A44" s="3" t="s">
        <v>4</v>
      </c>
      <c r="B44" s="23" t="s">
        <v>32</v>
      </c>
      <c r="C44" s="153"/>
      <c r="D44" s="91" t="s">
        <v>26</v>
      </c>
      <c r="E44" s="3" t="s">
        <v>216</v>
      </c>
      <c r="F44" s="91" t="s">
        <v>79</v>
      </c>
      <c r="G44" s="4"/>
      <c r="H44" s="25" t="s">
        <v>213</v>
      </c>
      <c r="I44" s="25" t="s">
        <v>66</v>
      </c>
      <c r="J44" s="117" t="s">
        <v>27</v>
      </c>
    </row>
    <row r="45" spans="1:10" s="2" customFormat="1" ht="15.75" customHeight="1">
      <c r="A45" s="3" t="s">
        <v>5</v>
      </c>
      <c r="B45" s="23" t="s">
        <v>47</v>
      </c>
      <c r="C45" s="154"/>
      <c r="D45" s="91" t="s">
        <v>66</v>
      </c>
      <c r="E45" s="3" t="s">
        <v>217</v>
      </c>
      <c r="F45" s="91" t="s">
        <v>28</v>
      </c>
      <c r="G45" s="85"/>
      <c r="H45" s="25" t="s">
        <v>31</v>
      </c>
      <c r="I45" s="25" t="s">
        <v>35</v>
      </c>
      <c r="J45" s="112" t="s">
        <v>15</v>
      </c>
    </row>
    <row r="46" ht="9.75" customHeight="1"/>
    <row r="47" spans="1:10" s="2" customFormat="1" ht="15.75" customHeight="1">
      <c r="A47" s="5" t="s">
        <v>145</v>
      </c>
      <c r="B47" s="20"/>
      <c r="D47" s="24"/>
      <c r="F47" s="24"/>
      <c r="H47" s="24"/>
      <c r="I47" s="78"/>
      <c r="J47" s="24"/>
    </row>
    <row r="48" spans="1:10" s="2" customFormat="1" ht="15.75" customHeight="1">
      <c r="A48" s="4"/>
      <c r="B48" s="21" t="s">
        <v>17</v>
      </c>
      <c r="C48" s="4"/>
      <c r="D48" s="146" t="s">
        <v>8</v>
      </c>
      <c r="E48" s="147"/>
      <c r="F48" s="148"/>
      <c r="G48" s="4"/>
      <c r="H48" s="149" t="s">
        <v>9</v>
      </c>
      <c r="I48" s="150"/>
      <c r="J48" s="151"/>
    </row>
    <row r="49" spans="1:10" s="2" customFormat="1" ht="15.75" customHeight="1">
      <c r="A49" s="60" t="s">
        <v>2</v>
      </c>
      <c r="B49" s="86" t="s">
        <v>18</v>
      </c>
      <c r="C49" s="61" t="s">
        <v>21</v>
      </c>
      <c r="D49" s="69" t="s">
        <v>25</v>
      </c>
      <c r="E49" s="3" t="s">
        <v>219</v>
      </c>
      <c r="F49" s="91" t="s">
        <v>57</v>
      </c>
      <c r="G49" s="4"/>
      <c r="H49" s="89" t="s">
        <v>206</v>
      </c>
      <c r="I49" s="118" t="s">
        <v>209</v>
      </c>
      <c r="J49" s="119" t="s">
        <v>30</v>
      </c>
    </row>
    <row r="50" spans="1:10" s="2" customFormat="1" ht="15.75" customHeight="1">
      <c r="A50" s="60"/>
      <c r="B50" s="86"/>
      <c r="C50" s="61"/>
      <c r="D50" s="69"/>
      <c r="E50" s="3" t="s">
        <v>220</v>
      </c>
      <c r="F50" s="91"/>
      <c r="G50" s="62"/>
      <c r="H50" s="89"/>
      <c r="I50" s="118"/>
      <c r="J50" s="119"/>
    </row>
    <row r="51" spans="1:10" s="2" customFormat="1" ht="15.75" customHeight="1">
      <c r="A51" s="60" t="s">
        <v>3</v>
      </c>
      <c r="B51" s="23" t="s">
        <v>38</v>
      </c>
      <c r="C51" s="61" t="s">
        <v>22</v>
      </c>
      <c r="D51" s="91" t="s">
        <v>79</v>
      </c>
      <c r="E51" s="3" t="s">
        <v>221</v>
      </c>
      <c r="F51" s="91" t="s">
        <v>28</v>
      </c>
      <c r="G51" s="62"/>
      <c r="H51" s="90" t="s">
        <v>207</v>
      </c>
      <c r="I51" s="117" t="s">
        <v>27</v>
      </c>
      <c r="J51" s="112" t="s">
        <v>15</v>
      </c>
    </row>
    <row r="52" spans="1:10" s="2" customFormat="1" ht="15.75" customHeight="1">
      <c r="A52" s="3" t="s">
        <v>4</v>
      </c>
      <c r="B52" s="23" t="s">
        <v>19</v>
      </c>
      <c r="C52" s="18" t="s">
        <v>23</v>
      </c>
      <c r="D52" s="69" t="s">
        <v>25</v>
      </c>
      <c r="E52" s="3" t="s">
        <v>222</v>
      </c>
      <c r="F52" s="91" t="s">
        <v>79</v>
      </c>
      <c r="G52" s="4"/>
      <c r="H52" s="117" t="s">
        <v>208</v>
      </c>
      <c r="I52" s="112" t="s">
        <v>35</v>
      </c>
      <c r="J52" s="145" t="s">
        <v>206</v>
      </c>
    </row>
    <row r="53" spans="2:8" ht="12">
      <c r="B53" s="73"/>
      <c r="E53" s="24"/>
      <c r="H53" s="1" t="s">
        <v>61</v>
      </c>
    </row>
    <row r="54" ht="12">
      <c r="B54" s="73"/>
    </row>
  </sheetData>
  <sheetProtection/>
  <mergeCells count="13">
    <mergeCell ref="D48:F48"/>
    <mergeCell ref="H48:J48"/>
    <mergeCell ref="H41:J41"/>
    <mergeCell ref="D32:F32"/>
    <mergeCell ref="H32:J32"/>
    <mergeCell ref="C42:C45"/>
    <mergeCell ref="D41:F41"/>
    <mergeCell ref="D23:F23"/>
    <mergeCell ref="H23:J23"/>
    <mergeCell ref="D5:F5"/>
    <mergeCell ref="H5:J5"/>
    <mergeCell ref="D14:F14"/>
    <mergeCell ref="H14:J14"/>
  </mergeCells>
  <printOptions/>
  <pageMargins left="0.7874015748031497" right="0.1968503937007874" top="0.5905511811023623" bottom="0.3937007874015748" header="0.5118110236220472" footer="0.5118110236220472"/>
  <pageSetup fitToHeight="1" fitToWidth="1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0">
      <selection activeCell="L27" sqref="L27"/>
    </sheetView>
  </sheetViews>
  <sheetFormatPr defaultColWidth="9.00390625" defaultRowHeight="13.5"/>
  <cols>
    <col min="1" max="4" width="10.625" style="70" customWidth="1"/>
    <col min="5" max="5" width="10.625" style="10" customWidth="1"/>
    <col min="6" max="6" width="2.625" style="10" customWidth="1"/>
    <col min="7" max="14" width="4.125" style="17" customWidth="1"/>
    <col min="15" max="15" width="1.625" style="15" customWidth="1"/>
    <col min="16" max="16384" width="9.00390625" style="15" customWidth="1"/>
  </cols>
  <sheetData>
    <row r="1" spans="1:15" s="8" customFormat="1" ht="21.75" customHeight="1">
      <c r="A1" s="65" t="s">
        <v>86</v>
      </c>
      <c r="B1" s="66"/>
      <c r="C1" s="67"/>
      <c r="D1" s="66"/>
      <c r="E1" s="6"/>
      <c r="F1" s="6"/>
      <c r="G1" s="7"/>
      <c r="H1" s="7"/>
      <c r="I1" s="7"/>
      <c r="J1" s="7"/>
      <c r="K1" s="7"/>
      <c r="L1" s="7"/>
      <c r="M1" s="7"/>
      <c r="N1" s="7"/>
      <c r="O1" s="6"/>
    </row>
    <row r="2" spans="1:15" s="8" customFormat="1" ht="21.75" customHeight="1" thickBot="1">
      <c r="A2" s="111" t="s">
        <v>100</v>
      </c>
      <c r="C2" s="67"/>
      <c r="D2" s="66"/>
      <c r="E2" s="6"/>
      <c r="F2" s="6"/>
      <c r="G2" s="7"/>
      <c r="H2" s="7"/>
      <c r="I2" s="7"/>
      <c r="J2" s="7"/>
      <c r="K2" s="115" t="s">
        <v>192</v>
      </c>
      <c r="L2" s="7"/>
      <c r="M2" s="7"/>
      <c r="N2" s="7"/>
      <c r="O2" s="6"/>
    </row>
    <row r="3" spans="1:14" ht="21.75" customHeight="1">
      <c r="A3" s="68" t="s">
        <v>62</v>
      </c>
      <c r="B3" s="69" t="str">
        <f>A4</f>
        <v>柏ラッセルＢ</v>
      </c>
      <c r="C3" s="69" t="str">
        <f>A5</f>
        <v>柏マイティ－Ａ</v>
      </c>
      <c r="D3" s="69" t="str">
        <f>A6</f>
        <v>ヴィスポ柏９９</v>
      </c>
      <c r="G3" s="11" t="s">
        <v>83</v>
      </c>
      <c r="H3" s="13" t="s">
        <v>84</v>
      </c>
      <c r="I3" s="12" t="s">
        <v>85</v>
      </c>
      <c r="J3" s="12" t="s">
        <v>10</v>
      </c>
      <c r="K3" s="12" t="s">
        <v>11</v>
      </c>
      <c r="L3" s="12" t="s">
        <v>12</v>
      </c>
      <c r="M3" s="12" t="s">
        <v>20</v>
      </c>
      <c r="N3" s="14" t="s">
        <v>13</v>
      </c>
    </row>
    <row r="4" spans="1:14" ht="21.75" customHeight="1">
      <c r="A4" s="91" t="s">
        <v>63</v>
      </c>
      <c r="B4" s="59" t="s">
        <v>64</v>
      </c>
      <c r="C4" s="92" t="s">
        <v>170</v>
      </c>
      <c r="D4" s="92" t="s">
        <v>174</v>
      </c>
      <c r="E4" s="70"/>
      <c r="G4" s="93">
        <v>0</v>
      </c>
      <c r="H4" s="94">
        <v>2</v>
      </c>
      <c r="I4" s="95">
        <v>0</v>
      </c>
      <c r="J4" s="94">
        <f>G4*3+I4</f>
        <v>0</v>
      </c>
      <c r="K4" s="94">
        <v>0</v>
      </c>
      <c r="L4" s="94">
        <v>8</v>
      </c>
      <c r="M4" s="96">
        <f>K4-L4</f>
        <v>-8</v>
      </c>
      <c r="N4" s="58">
        <v>3</v>
      </c>
    </row>
    <row r="5" spans="1:14" ht="21.75" customHeight="1">
      <c r="A5" s="91" t="s">
        <v>28</v>
      </c>
      <c r="B5" s="92" t="s">
        <v>182</v>
      </c>
      <c r="C5" s="59" t="s">
        <v>64</v>
      </c>
      <c r="D5" s="92" t="s">
        <v>172</v>
      </c>
      <c r="E5" s="70"/>
      <c r="G5" s="93">
        <v>2</v>
      </c>
      <c r="H5" s="94">
        <v>0</v>
      </c>
      <c r="I5" s="95">
        <v>0</v>
      </c>
      <c r="J5" s="94">
        <f>G5*3+I5</f>
        <v>6</v>
      </c>
      <c r="K5" s="94">
        <v>7</v>
      </c>
      <c r="L5" s="94">
        <v>1</v>
      </c>
      <c r="M5" s="96">
        <f>K5-L5</f>
        <v>6</v>
      </c>
      <c r="N5" s="26">
        <v>1</v>
      </c>
    </row>
    <row r="6" spans="1:14" ht="21.75" customHeight="1" thickBot="1">
      <c r="A6" s="91" t="s">
        <v>35</v>
      </c>
      <c r="B6" s="92" t="s">
        <v>184</v>
      </c>
      <c r="C6" s="92" t="s">
        <v>183</v>
      </c>
      <c r="D6" s="59" t="s">
        <v>64</v>
      </c>
      <c r="E6" s="70"/>
      <c r="G6" s="97">
        <v>1</v>
      </c>
      <c r="H6" s="98">
        <v>1</v>
      </c>
      <c r="I6" s="99">
        <v>0</v>
      </c>
      <c r="J6" s="98">
        <f>G6*3+I6</f>
        <v>3</v>
      </c>
      <c r="K6" s="98">
        <v>4</v>
      </c>
      <c r="L6" s="98">
        <v>2</v>
      </c>
      <c r="M6" s="100">
        <f>K6-L6</f>
        <v>2</v>
      </c>
      <c r="N6" s="64">
        <v>2</v>
      </c>
    </row>
    <row r="7" spans="5:13" ht="12" customHeight="1" thickBot="1">
      <c r="E7" s="70"/>
      <c r="G7" s="16"/>
      <c r="H7" s="16"/>
      <c r="I7" s="16"/>
      <c r="J7" s="16"/>
      <c r="K7" s="16"/>
      <c r="L7" s="16"/>
      <c r="M7" s="16"/>
    </row>
    <row r="8" spans="1:14" ht="21.75" customHeight="1">
      <c r="A8" s="68" t="s">
        <v>65</v>
      </c>
      <c r="B8" s="69" t="str">
        <f>A9</f>
        <v>アクティブ柏Ｂ</v>
      </c>
      <c r="C8" s="69" t="str">
        <f>A10</f>
        <v>中原</v>
      </c>
      <c r="D8" s="69" t="str">
        <f>A11</f>
        <v>松葉</v>
      </c>
      <c r="E8" s="70"/>
      <c r="G8" s="11" t="s">
        <v>83</v>
      </c>
      <c r="H8" s="13" t="s">
        <v>84</v>
      </c>
      <c r="I8" s="12" t="s">
        <v>85</v>
      </c>
      <c r="J8" s="12" t="s">
        <v>10</v>
      </c>
      <c r="K8" s="12" t="s">
        <v>11</v>
      </c>
      <c r="L8" s="12" t="s">
        <v>12</v>
      </c>
      <c r="M8" s="12" t="s">
        <v>20</v>
      </c>
      <c r="N8" s="14" t="s">
        <v>13</v>
      </c>
    </row>
    <row r="9" spans="1:14" ht="21.75" customHeight="1">
      <c r="A9" s="91" t="s">
        <v>58</v>
      </c>
      <c r="B9" s="59" t="s">
        <v>64</v>
      </c>
      <c r="C9" s="92" t="s">
        <v>171</v>
      </c>
      <c r="D9" s="92" t="s">
        <v>175</v>
      </c>
      <c r="E9" s="70"/>
      <c r="G9" s="93">
        <v>0</v>
      </c>
      <c r="H9" s="94">
        <v>1</v>
      </c>
      <c r="I9" s="95">
        <v>1</v>
      </c>
      <c r="J9" s="94">
        <f>G9*3+I9</f>
        <v>1</v>
      </c>
      <c r="K9" s="94">
        <v>0</v>
      </c>
      <c r="L9" s="94">
        <v>2</v>
      </c>
      <c r="M9" s="96">
        <f>K9-L9</f>
        <v>-2</v>
      </c>
      <c r="N9" s="58">
        <v>2</v>
      </c>
    </row>
    <row r="10" spans="1:14" ht="21.75" customHeight="1">
      <c r="A10" s="91" t="s">
        <v>66</v>
      </c>
      <c r="B10" s="92" t="s">
        <v>173</v>
      </c>
      <c r="C10" s="59" t="s">
        <v>64</v>
      </c>
      <c r="D10" s="92" t="s">
        <v>173</v>
      </c>
      <c r="E10" s="70"/>
      <c r="G10" s="93">
        <v>2</v>
      </c>
      <c r="H10" s="94">
        <v>0</v>
      </c>
      <c r="I10" s="95">
        <v>0</v>
      </c>
      <c r="J10" s="94">
        <f>G10*3+I10</f>
        <v>6</v>
      </c>
      <c r="K10" s="94">
        <v>4</v>
      </c>
      <c r="L10" s="94">
        <v>0</v>
      </c>
      <c r="M10" s="96">
        <f>K10-L10</f>
        <v>4</v>
      </c>
      <c r="N10" s="26">
        <v>1</v>
      </c>
    </row>
    <row r="11" spans="1:14" ht="21.75" customHeight="1" thickBot="1">
      <c r="A11" s="91" t="s">
        <v>14</v>
      </c>
      <c r="B11" s="92" t="s">
        <v>175</v>
      </c>
      <c r="C11" s="92" t="s">
        <v>171</v>
      </c>
      <c r="D11" s="59" t="s">
        <v>67</v>
      </c>
      <c r="E11" s="70"/>
      <c r="G11" s="97">
        <v>0</v>
      </c>
      <c r="H11" s="98">
        <v>1</v>
      </c>
      <c r="I11" s="99">
        <v>1</v>
      </c>
      <c r="J11" s="98">
        <f>G11*3+I11</f>
        <v>1</v>
      </c>
      <c r="K11" s="98">
        <v>0</v>
      </c>
      <c r="L11" s="98">
        <v>2</v>
      </c>
      <c r="M11" s="100">
        <f>K11-L11</f>
        <v>-2</v>
      </c>
      <c r="N11" s="64">
        <v>2</v>
      </c>
    </row>
    <row r="12" spans="5:16" ht="12" customHeight="1" thickBot="1">
      <c r="E12" s="70"/>
      <c r="G12" s="16"/>
      <c r="H12" s="16"/>
      <c r="I12" s="16"/>
      <c r="J12" s="16"/>
      <c r="K12" s="16"/>
      <c r="L12" s="16"/>
      <c r="M12" s="16"/>
      <c r="P12" s="70"/>
    </row>
    <row r="13" spans="1:16" ht="21.75" customHeight="1">
      <c r="A13" s="68" t="s">
        <v>77</v>
      </c>
      <c r="B13" s="69" t="str">
        <f>A14</f>
        <v>風早レクト</v>
      </c>
      <c r="C13" s="69" t="str">
        <f>A15</f>
        <v>スリーオークス</v>
      </c>
      <c r="D13" s="69" t="str">
        <f>A16</f>
        <v>柏ＳＳＳ</v>
      </c>
      <c r="E13" s="70"/>
      <c r="G13" s="11" t="s">
        <v>83</v>
      </c>
      <c r="H13" s="13" t="s">
        <v>84</v>
      </c>
      <c r="I13" s="12" t="s">
        <v>85</v>
      </c>
      <c r="J13" s="12" t="s">
        <v>10</v>
      </c>
      <c r="K13" s="12" t="s">
        <v>11</v>
      </c>
      <c r="L13" s="12" t="s">
        <v>12</v>
      </c>
      <c r="M13" s="12" t="s">
        <v>20</v>
      </c>
      <c r="N13" s="14" t="s">
        <v>13</v>
      </c>
      <c r="P13" s="70"/>
    </row>
    <row r="14" spans="1:14" ht="21.75" customHeight="1">
      <c r="A14" s="69" t="s">
        <v>31</v>
      </c>
      <c r="B14" s="59" t="s">
        <v>64</v>
      </c>
      <c r="C14" s="92" t="s">
        <v>176</v>
      </c>
      <c r="D14" s="92" t="s">
        <v>180</v>
      </c>
      <c r="E14" s="70"/>
      <c r="G14" s="93">
        <v>2</v>
      </c>
      <c r="H14" s="94">
        <v>0</v>
      </c>
      <c r="I14" s="95">
        <v>0</v>
      </c>
      <c r="J14" s="94">
        <f>G14*3+I14</f>
        <v>6</v>
      </c>
      <c r="K14" s="94">
        <v>24</v>
      </c>
      <c r="L14" s="94">
        <v>2</v>
      </c>
      <c r="M14" s="96">
        <f>K14-L14</f>
        <v>22</v>
      </c>
      <c r="N14" s="58">
        <v>1</v>
      </c>
    </row>
    <row r="15" spans="1:14" ht="21.75" customHeight="1">
      <c r="A15" s="91" t="s">
        <v>68</v>
      </c>
      <c r="B15" s="92" t="s">
        <v>185</v>
      </c>
      <c r="C15" s="59" t="s">
        <v>64</v>
      </c>
      <c r="D15" s="92" t="s">
        <v>178</v>
      </c>
      <c r="E15" s="70"/>
      <c r="G15" s="93">
        <v>0</v>
      </c>
      <c r="H15" s="94">
        <v>2</v>
      </c>
      <c r="I15" s="95">
        <v>0</v>
      </c>
      <c r="J15" s="94">
        <f>G15*3+I15</f>
        <v>0</v>
      </c>
      <c r="K15" s="94">
        <v>4</v>
      </c>
      <c r="L15" s="94">
        <v>16</v>
      </c>
      <c r="M15" s="96">
        <f>K15-L15</f>
        <v>-12</v>
      </c>
      <c r="N15" s="26">
        <v>3</v>
      </c>
    </row>
    <row r="16" spans="1:14" ht="21.75" customHeight="1" thickBot="1">
      <c r="A16" s="91" t="s">
        <v>34</v>
      </c>
      <c r="B16" s="92" t="s">
        <v>189</v>
      </c>
      <c r="C16" s="92" t="s">
        <v>187</v>
      </c>
      <c r="D16" s="59" t="s">
        <v>64</v>
      </c>
      <c r="E16" s="70"/>
      <c r="G16" s="97">
        <v>1</v>
      </c>
      <c r="H16" s="98">
        <v>1</v>
      </c>
      <c r="I16" s="99">
        <v>0</v>
      </c>
      <c r="J16" s="98">
        <f>G16*3+I16</f>
        <v>3</v>
      </c>
      <c r="K16" s="98">
        <v>6</v>
      </c>
      <c r="L16" s="98">
        <v>16</v>
      </c>
      <c r="M16" s="100">
        <f>K16-L16</f>
        <v>-10</v>
      </c>
      <c r="N16" s="64">
        <v>2</v>
      </c>
    </row>
    <row r="17" spans="5:16" ht="12" customHeight="1" thickBot="1">
      <c r="E17" s="70"/>
      <c r="G17" s="16"/>
      <c r="H17" s="16"/>
      <c r="I17" s="16"/>
      <c r="J17" s="16"/>
      <c r="K17" s="16"/>
      <c r="L17" s="16"/>
      <c r="M17" s="16"/>
      <c r="P17" s="70"/>
    </row>
    <row r="18" spans="1:16" ht="21.75" customHeight="1">
      <c r="A18" s="68" t="s">
        <v>78</v>
      </c>
      <c r="B18" s="69" t="str">
        <f>A19</f>
        <v>カナリーニョＢ</v>
      </c>
      <c r="C18" s="69" t="str">
        <f>A20</f>
        <v>光ヶ丘少年</v>
      </c>
      <c r="D18" s="69" t="str">
        <f>A21</f>
        <v>フェニックス</v>
      </c>
      <c r="E18" s="70"/>
      <c r="G18" s="11" t="s">
        <v>83</v>
      </c>
      <c r="H18" s="13" t="s">
        <v>84</v>
      </c>
      <c r="I18" s="12" t="s">
        <v>85</v>
      </c>
      <c r="J18" s="12" t="s">
        <v>10</v>
      </c>
      <c r="K18" s="12" t="s">
        <v>11</v>
      </c>
      <c r="L18" s="12" t="s">
        <v>12</v>
      </c>
      <c r="M18" s="12" t="s">
        <v>20</v>
      </c>
      <c r="N18" s="14" t="s">
        <v>13</v>
      </c>
      <c r="P18" s="70"/>
    </row>
    <row r="19" spans="1:16" ht="21.75" customHeight="1">
      <c r="A19" s="91" t="s">
        <v>79</v>
      </c>
      <c r="B19" s="59" t="s">
        <v>80</v>
      </c>
      <c r="C19" s="92" t="s">
        <v>177</v>
      </c>
      <c r="D19" s="92" t="s">
        <v>181</v>
      </c>
      <c r="E19" s="70"/>
      <c r="G19" s="93">
        <v>2</v>
      </c>
      <c r="H19" s="94">
        <v>0</v>
      </c>
      <c r="I19" s="95">
        <v>0</v>
      </c>
      <c r="J19" s="94">
        <f>G19*3+I19</f>
        <v>6</v>
      </c>
      <c r="K19" s="94">
        <v>35</v>
      </c>
      <c r="L19" s="94">
        <v>0</v>
      </c>
      <c r="M19" s="96">
        <f>K19-L19</f>
        <v>35</v>
      </c>
      <c r="N19" s="58">
        <v>1</v>
      </c>
      <c r="P19" s="70"/>
    </row>
    <row r="20" spans="1:16" ht="21.75" customHeight="1">
      <c r="A20" s="91" t="s">
        <v>30</v>
      </c>
      <c r="B20" s="92" t="s">
        <v>186</v>
      </c>
      <c r="C20" s="59" t="s">
        <v>64</v>
      </c>
      <c r="D20" s="92" t="s">
        <v>179</v>
      </c>
      <c r="E20" s="70"/>
      <c r="G20" s="93">
        <v>0</v>
      </c>
      <c r="H20" s="94">
        <v>2</v>
      </c>
      <c r="I20" s="95">
        <v>0</v>
      </c>
      <c r="J20" s="94">
        <f>G20*3+I20</f>
        <v>0</v>
      </c>
      <c r="K20" s="94">
        <v>2</v>
      </c>
      <c r="L20" s="94">
        <v>22</v>
      </c>
      <c r="M20" s="96">
        <f>K20-L20</f>
        <v>-20</v>
      </c>
      <c r="N20" s="26">
        <v>3</v>
      </c>
      <c r="P20" s="70"/>
    </row>
    <row r="21" spans="1:16" ht="21.75" customHeight="1" thickBot="1">
      <c r="A21" s="91" t="s">
        <v>81</v>
      </c>
      <c r="B21" s="92" t="s">
        <v>190</v>
      </c>
      <c r="C21" s="92" t="s">
        <v>188</v>
      </c>
      <c r="D21" s="59" t="s">
        <v>82</v>
      </c>
      <c r="E21" s="70"/>
      <c r="G21" s="97">
        <v>1</v>
      </c>
      <c r="H21" s="98">
        <v>1</v>
      </c>
      <c r="I21" s="99">
        <v>0</v>
      </c>
      <c r="J21" s="98">
        <f>G21*3+I21</f>
        <v>3</v>
      </c>
      <c r="K21" s="98">
        <v>4</v>
      </c>
      <c r="L21" s="98">
        <v>19</v>
      </c>
      <c r="M21" s="100">
        <f>K21-L21</f>
        <v>-15</v>
      </c>
      <c r="N21" s="64">
        <v>2</v>
      </c>
      <c r="P21" s="70"/>
    </row>
    <row r="22" spans="5:16" ht="12" customHeight="1" thickBot="1">
      <c r="E22" s="70"/>
      <c r="G22" s="16"/>
      <c r="H22" s="16"/>
      <c r="I22" s="16"/>
      <c r="J22" s="16"/>
      <c r="K22" s="16"/>
      <c r="L22" s="16"/>
      <c r="M22" s="16"/>
      <c r="P22" s="70"/>
    </row>
    <row r="23" spans="1:16" ht="21.75" customHeight="1">
      <c r="A23" s="68" t="s">
        <v>69</v>
      </c>
      <c r="B23" s="69" t="str">
        <f>A24</f>
        <v>アクティブ柏Ａ</v>
      </c>
      <c r="C23" s="69" t="str">
        <f>A25</f>
        <v>柏マイティ－Ｂ</v>
      </c>
      <c r="D23" s="69" t="str">
        <f>A26</f>
        <v>豊四季</v>
      </c>
      <c r="E23" s="70"/>
      <c r="G23" s="11" t="s">
        <v>83</v>
      </c>
      <c r="H23" s="13" t="s">
        <v>84</v>
      </c>
      <c r="I23" s="12" t="s">
        <v>85</v>
      </c>
      <c r="J23" s="12" t="s">
        <v>10</v>
      </c>
      <c r="K23" s="12" t="s">
        <v>11</v>
      </c>
      <c r="L23" s="12" t="s">
        <v>12</v>
      </c>
      <c r="M23" s="12" t="s">
        <v>20</v>
      </c>
      <c r="N23" s="14" t="s">
        <v>13</v>
      </c>
      <c r="P23" s="70"/>
    </row>
    <row r="24" spans="1:16" ht="21.75" customHeight="1">
      <c r="A24" s="91" t="s">
        <v>57</v>
      </c>
      <c r="B24" s="59" t="s">
        <v>64</v>
      </c>
      <c r="C24" s="92" t="s">
        <v>193</v>
      </c>
      <c r="D24" s="92" t="s">
        <v>197</v>
      </c>
      <c r="E24" s="70"/>
      <c r="G24" s="93">
        <v>2</v>
      </c>
      <c r="H24" s="94">
        <v>0</v>
      </c>
      <c r="I24" s="95">
        <v>0</v>
      </c>
      <c r="J24" s="94">
        <f>G24*3+I24</f>
        <v>6</v>
      </c>
      <c r="K24" s="94">
        <v>9</v>
      </c>
      <c r="L24" s="94">
        <v>1</v>
      </c>
      <c r="M24" s="96">
        <f>K24-L24</f>
        <v>8</v>
      </c>
      <c r="N24" s="58">
        <v>1</v>
      </c>
      <c r="P24" s="70"/>
    </row>
    <row r="25" spans="1:16" ht="21.75" customHeight="1">
      <c r="A25" s="91" t="s">
        <v>29</v>
      </c>
      <c r="B25" s="92" t="s">
        <v>201</v>
      </c>
      <c r="C25" s="59" t="s">
        <v>64</v>
      </c>
      <c r="D25" s="92" t="s">
        <v>195</v>
      </c>
      <c r="E25" s="70"/>
      <c r="G25" s="93">
        <v>0</v>
      </c>
      <c r="H25" s="94">
        <v>2</v>
      </c>
      <c r="I25" s="95">
        <v>0</v>
      </c>
      <c r="J25" s="94">
        <f>G25*3+I25</f>
        <v>0</v>
      </c>
      <c r="K25" s="94">
        <v>0</v>
      </c>
      <c r="L25" s="94">
        <v>10</v>
      </c>
      <c r="M25" s="96">
        <f>K25-L25</f>
        <v>-10</v>
      </c>
      <c r="N25" s="26">
        <v>3</v>
      </c>
      <c r="P25" s="70"/>
    </row>
    <row r="26" spans="1:16" ht="21.75" customHeight="1" thickBot="1">
      <c r="A26" s="91" t="s">
        <v>15</v>
      </c>
      <c r="B26" s="92" t="s">
        <v>200</v>
      </c>
      <c r="C26" s="92" t="s">
        <v>202</v>
      </c>
      <c r="D26" s="59" t="s">
        <v>64</v>
      </c>
      <c r="E26" s="70"/>
      <c r="G26" s="97">
        <v>1</v>
      </c>
      <c r="H26" s="98">
        <v>1</v>
      </c>
      <c r="I26" s="99">
        <v>0</v>
      </c>
      <c r="J26" s="98">
        <f>G26*3+I26</f>
        <v>3</v>
      </c>
      <c r="K26" s="98">
        <v>4</v>
      </c>
      <c r="L26" s="98">
        <v>2</v>
      </c>
      <c r="M26" s="100">
        <f>K26-L26</f>
        <v>2</v>
      </c>
      <c r="N26" s="64">
        <v>2</v>
      </c>
      <c r="P26" s="70"/>
    </row>
    <row r="27" spans="5:16" ht="12" customHeight="1" thickBot="1">
      <c r="E27" s="70"/>
      <c r="G27" s="16"/>
      <c r="H27" s="16"/>
      <c r="I27" s="16"/>
      <c r="J27" s="16"/>
      <c r="K27" s="16"/>
      <c r="L27" s="16"/>
      <c r="M27" s="16"/>
      <c r="P27" s="70"/>
    </row>
    <row r="28" spans="1:16" ht="21.75" customHeight="1">
      <c r="A28" s="68" t="s">
        <v>70</v>
      </c>
      <c r="B28" s="69" t="str">
        <f>A29</f>
        <v>柏エフォートＡ</v>
      </c>
      <c r="C28" s="69" t="str">
        <f>A30</f>
        <v>柏ラッセルＡ</v>
      </c>
      <c r="D28" s="69" t="str">
        <f>A31</f>
        <v>カナリーニョＹ</v>
      </c>
      <c r="E28" s="70"/>
      <c r="G28" s="11" t="s">
        <v>83</v>
      </c>
      <c r="H28" s="13" t="s">
        <v>84</v>
      </c>
      <c r="I28" s="12" t="s">
        <v>85</v>
      </c>
      <c r="J28" s="12" t="s">
        <v>10</v>
      </c>
      <c r="K28" s="12" t="s">
        <v>11</v>
      </c>
      <c r="L28" s="12" t="s">
        <v>12</v>
      </c>
      <c r="M28" s="12" t="s">
        <v>20</v>
      </c>
      <c r="N28" s="14" t="s">
        <v>13</v>
      </c>
      <c r="P28" s="70"/>
    </row>
    <row r="29" spans="1:16" ht="21.75" customHeight="1">
      <c r="A29" s="69" t="s">
        <v>25</v>
      </c>
      <c r="B29" s="59" t="s">
        <v>64</v>
      </c>
      <c r="C29" s="92" t="s">
        <v>173</v>
      </c>
      <c r="D29" s="92" t="s">
        <v>198</v>
      </c>
      <c r="E29" s="70"/>
      <c r="G29" s="93">
        <v>2</v>
      </c>
      <c r="H29" s="94">
        <v>0</v>
      </c>
      <c r="I29" s="95">
        <v>0</v>
      </c>
      <c r="J29" s="94">
        <f>G29*3+I29</f>
        <v>6</v>
      </c>
      <c r="K29" s="94">
        <v>6</v>
      </c>
      <c r="L29" s="94">
        <v>0</v>
      </c>
      <c r="M29" s="96">
        <v>6</v>
      </c>
      <c r="N29" s="58">
        <v>1</v>
      </c>
      <c r="P29" s="70"/>
    </row>
    <row r="30" spans="1:16" ht="21.75" customHeight="1">
      <c r="A30" s="91" t="s">
        <v>71</v>
      </c>
      <c r="B30" s="92" t="s">
        <v>203</v>
      </c>
      <c r="C30" s="59" t="s">
        <v>64</v>
      </c>
      <c r="D30" s="92" t="s">
        <v>196</v>
      </c>
      <c r="E30" s="70"/>
      <c r="G30" s="93">
        <v>0</v>
      </c>
      <c r="H30" s="94">
        <v>1</v>
      </c>
      <c r="I30" s="95">
        <v>1</v>
      </c>
      <c r="J30" s="94">
        <f>G30*3+I30</f>
        <v>1</v>
      </c>
      <c r="K30" s="94">
        <v>1</v>
      </c>
      <c r="L30" s="94">
        <v>3</v>
      </c>
      <c r="M30" s="96">
        <f>K30-L30</f>
        <v>-2</v>
      </c>
      <c r="N30" s="26">
        <v>2</v>
      </c>
      <c r="P30" s="70"/>
    </row>
    <row r="31" spans="1:16" ht="21.75" customHeight="1" thickBot="1">
      <c r="A31" s="91" t="s">
        <v>72</v>
      </c>
      <c r="B31" s="92" t="s">
        <v>204</v>
      </c>
      <c r="C31" s="92" t="s">
        <v>196</v>
      </c>
      <c r="D31" s="59" t="s">
        <v>64</v>
      </c>
      <c r="E31" s="70"/>
      <c r="G31" s="97">
        <v>0</v>
      </c>
      <c r="H31" s="98">
        <v>1</v>
      </c>
      <c r="I31" s="99">
        <v>1</v>
      </c>
      <c r="J31" s="98">
        <f>G31*3+I31</f>
        <v>1</v>
      </c>
      <c r="K31" s="98">
        <v>1</v>
      </c>
      <c r="L31" s="98">
        <v>5</v>
      </c>
      <c r="M31" s="100">
        <f>K31-L31</f>
        <v>-4</v>
      </c>
      <c r="N31" s="64">
        <v>3</v>
      </c>
      <c r="P31" s="70"/>
    </row>
    <row r="32" spans="2:16" ht="12" customHeight="1" thickBot="1">
      <c r="B32" s="71"/>
      <c r="C32" s="71"/>
      <c r="D32" s="71"/>
      <c r="E32" s="70"/>
      <c r="G32" s="16"/>
      <c r="H32" s="16"/>
      <c r="I32" s="16"/>
      <c r="J32" s="16"/>
      <c r="K32" s="16"/>
      <c r="L32" s="16"/>
      <c r="M32" s="16"/>
      <c r="P32" s="70"/>
    </row>
    <row r="33" spans="1:16" ht="21.75" customHeight="1">
      <c r="A33" s="68" t="s">
        <v>73</v>
      </c>
      <c r="B33" s="69" t="str">
        <f>A34</f>
        <v>柏の葉</v>
      </c>
      <c r="C33" s="69" t="str">
        <f>A35</f>
        <v>高柳</v>
      </c>
      <c r="D33" s="69" t="str">
        <f>A36</f>
        <v>リアン柏</v>
      </c>
      <c r="E33" s="70"/>
      <c r="G33" s="11" t="s">
        <v>83</v>
      </c>
      <c r="H33" s="13" t="s">
        <v>84</v>
      </c>
      <c r="I33" s="12" t="s">
        <v>85</v>
      </c>
      <c r="J33" s="12" t="s">
        <v>10</v>
      </c>
      <c r="K33" s="12" t="s">
        <v>11</v>
      </c>
      <c r="L33" s="12" t="s">
        <v>12</v>
      </c>
      <c r="M33" s="12" t="s">
        <v>20</v>
      </c>
      <c r="N33" s="14" t="s">
        <v>13</v>
      </c>
      <c r="P33" s="70"/>
    </row>
    <row r="34" spans="1:16" ht="21.75" customHeight="1">
      <c r="A34" s="91" t="s">
        <v>16</v>
      </c>
      <c r="B34" s="59" t="s">
        <v>64</v>
      </c>
      <c r="C34" s="92" t="s">
        <v>199</v>
      </c>
      <c r="D34" s="92" t="s">
        <v>201</v>
      </c>
      <c r="E34" s="70"/>
      <c r="G34" s="93">
        <v>0</v>
      </c>
      <c r="H34" s="94">
        <v>2</v>
      </c>
      <c r="I34" s="95">
        <v>0</v>
      </c>
      <c r="J34" s="94">
        <f>G34*3+I34</f>
        <v>0</v>
      </c>
      <c r="K34" s="94">
        <v>0</v>
      </c>
      <c r="L34" s="94">
        <v>12</v>
      </c>
      <c r="M34" s="96">
        <f>K34-L34</f>
        <v>-12</v>
      </c>
      <c r="N34" s="58">
        <v>3</v>
      </c>
      <c r="P34" s="70"/>
    </row>
    <row r="35" spans="1:16" ht="21.75" customHeight="1">
      <c r="A35" s="91" t="s">
        <v>36</v>
      </c>
      <c r="B35" s="92" t="s">
        <v>205</v>
      </c>
      <c r="C35" s="59" t="s">
        <v>64</v>
      </c>
      <c r="D35" s="92" t="s">
        <v>196</v>
      </c>
      <c r="E35" s="70"/>
      <c r="G35" s="93">
        <v>1</v>
      </c>
      <c r="H35" s="94">
        <v>0</v>
      </c>
      <c r="I35" s="95">
        <v>1</v>
      </c>
      <c r="J35" s="94">
        <f>G35*3+I35</f>
        <v>4</v>
      </c>
      <c r="K35" s="94">
        <v>6</v>
      </c>
      <c r="L35" s="94">
        <v>1</v>
      </c>
      <c r="M35" s="96">
        <f>K35-L35</f>
        <v>5</v>
      </c>
      <c r="N35" s="26">
        <v>2</v>
      </c>
      <c r="P35" s="70"/>
    </row>
    <row r="36" spans="1:16" ht="21.75" customHeight="1" thickBot="1">
      <c r="A36" s="91" t="s">
        <v>74</v>
      </c>
      <c r="B36" s="92" t="s">
        <v>193</v>
      </c>
      <c r="C36" s="92" t="s">
        <v>196</v>
      </c>
      <c r="D36" s="59" t="s">
        <v>64</v>
      </c>
      <c r="E36" s="70"/>
      <c r="G36" s="97">
        <v>1</v>
      </c>
      <c r="H36" s="98">
        <v>0</v>
      </c>
      <c r="I36" s="99">
        <v>1</v>
      </c>
      <c r="J36" s="98">
        <f>G36*3+I36</f>
        <v>4</v>
      </c>
      <c r="K36" s="98">
        <v>8</v>
      </c>
      <c r="L36" s="98">
        <v>1</v>
      </c>
      <c r="M36" s="100">
        <f>K36-L36</f>
        <v>7</v>
      </c>
      <c r="N36" s="64">
        <v>1</v>
      </c>
      <c r="P36" s="70"/>
    </row>
    <row r="37" spans="2:16" ht="12" customHeight="1" thickBot="1">
      <c r="B37" s="71"/>
      <c r="C37" s="71"/>
      <c r="D37" s="71"/>
      <c r="E37" s="70"/>
      <c r="G37" s="16"/>
      <c r="H37" s="16"/>
      <c r="I37" s="16"/>
      <c r="J37" s="16"/>
      <c r="K37" s="16"/>
      <c r="L37" s="16"/>
      <c r="M37" s="16"/>
      <c r="P37" s="70"/>
    </row>
    <row r="38" spans="1:16" ht="21.75" customHeight="1">
      <c r="A38" s="68" t="s">
        <v>75</v>
      </c>
      <c r="B38" s="69" t="str">
        <f>A39</f>
        <v>柏エフォートＢ</v>
      </c>
      <c r="C38" s="69" t="str">
        <f>A40</f>
        <v>ＦＯＲＺＡ！沼南</v>
      </c>
      <c r="D38" s="69" t="str">
        <f>A41</f>
        <v>ダム</v>
      </c>
      <c r="E38" s="70"/>
      <c r="G38" s="11" t="s">
        <v>83</v>
      </c>
      <c r="H38" s="13" t="s">
        <v>84</v>
      </c>
      <c r="I38" s="12" t="s">
        <v>85</v>
      </c>
      <c r="J38" s="12" t="s">
        <v>10</v>
      </c>
      <c r="K38" s="12" t="s">
        <v>11</v>
      </c>
      <c r="L38" s="12" t="s">
        <v>12</v>
      </c>
      <c r="M38" s="12" t="s">
        <v>20</v>
      </c>
      <c r="N38" s="14" t="s">
        <v>13</v>
      </c>
      <c r="P38" s="70"/>
    </row>
    <row r="39" spans="1:14" ht="21.75" customHeight="1">
      <c r="A39" s="91" t="s">
        <v>26</v>
      </c>
      <c r="B39" s="59" t="s">
        <v>64</v>
      </c>
      <c r="C39" s="92" t="s">
        <v>196</v>
      </c>
      <c r="D39" s="92" t="s">
        <v>198</v>
      </c>
      <c r="E39" s="70"/>
      <c r="G39" s="93">
        <v>1</v>
      </c>
      <c r="H39" s="94">
        <v>0</v>
      </c>
      <c r="I39" s="95">
        <v>1</v>
      </c>
      <c r="J39" s="94">
        <f>G39*3+I39</f>
        <v>4</v>
      </c>
      <c r="K39" s="94">
        <v>5</v>
      </c>
      <c r="L39" s="94">
        <v>1</v>
      </c>
      <c r="M39" s="96">
        <f>K39-L39</f>
        <v>4</v>
      </c>
      <c r="N39" s="58">
        <v>1</v>
      </c>
    </row>
    <row r="40" spans="1:14" ht="21.75" customHeight="1">
      <c r="A40" s="91" t="s">
        <v>27</v>
      </c>
      <c r="B40" s="92" t="s">
        <v>196</v>
      </c>
      <c r="C40" s="59" t="s">
        <v>64</v>
      </c>
      <c r="D40" s="92" t="s">
        <v>200</v>
      </c>
      <c r="E40" s="70"/>
      <c r="G40" s="93">
        <v>0</v>
      </c>
      <c r="H40" s="94">
        <v>1</v>
      </c>
      <c r="I40" s="95">
        <v>1</v>
      </c>
      <c r="J40" s="94">
        <f>G40*3+I40</f>
        <v>1</v>
      </c>
      <c r="K40" s="94">
        <v>2</v>
      </c>
      <c r="L40" s="94">
        <v>3</v>
      </c>
      <c r="M40" s="96">
        <f>K40-L40</f>
        <v>-1</v>
      </c>
      <c r="N40" s="26">
        <v>3</v>
      </c>
    </row>
    <row r="41" spans="1:14" ht="21.75" customHeight="1" thickBot="1">
      <c r="A41" s="91" t="s">
        <v>76</v>
      </c>
      <c r="B41" s="92" t="s">
        <v>204</v>
      </c>
      <c r="C41" s="92" t="s">
        <v>197</v>
      </c>
      <c r="D41" s="59" t="s">
        <v>64</v>
      </c>
      <c r="E41" s="70"/>
      <c r="G41" s="97">
        <v>1</v>
      </c>
      <c r="H41" s="98">
        <v>1</v>
      </c>
      <c r="I41" s="99">
        <v>0</v>
      </c>
      <c r="J41" s="98">
        <f>G41*3+I41</f>
        <v>3</v>
      </c>
      <c r="K41" s="98">
        <v>2</v>
      </c>
      <c r="L41" s="98">
        <v>5</v>
      </c>
      <c r="M41" s="100">
        <f>K41-L41</f>
        <v>-3</v>
      </c>
      <c r="N41" s="64">
        <v>2</v>
      </c>
    </row>
    <row r="42" spans="5:7" ht="12" customHeight="1">
      <c r="E42" s="70"/>
      <c r="G42" s="16"/>
    </row>
  </sheetData>
  <sheetProtection/>
  <printOptions/>
  <pageMargins left="0.7874015748031497" right="0" top="0.7874015748031497" bottom="0.3937007874015748" header="0.5118110236220472" footer="0.511811023622047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2.625" style="2" customWidth="1"/>
    <col min="2" max="2" width="1.625" style="2" customWidth="1"/>
    <col min="3" max="3" width="16.625" style="28" customWidth="1"/>
    <col min="4" max="4" width="2.625" style="2" customWidth="1"/>
    <col min="5" max="9" width="4.625" style="2" customWidth="1"/>
    <col min="10" max="10" width="12.625" style="2" customWidth="1"/>
    <col min="11" max="15" width="4.625" style="2" customWidth="1"/>
    <col min="16" max="16" width="8.625" style="2" customWidth="1"/>
    <col min="17" max="18" width="4.625" style="2" customWidth="1"/>
    <col min="19" max="16384" width="9.00390625" style="2" customWidth="1"/>
  </cols>
  <sheetData>
    <row r="1" spans="1:14" ht="30" customHeight="1">
      <c r="A1" s="27" t="s">
        <v>87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3:14" ht="15" customHeight="1">
      <c r="C2" s="29"/>
      <c r="D2" s="29"/>
      <c r="E2" s="29"/>
      <c r="F2" s="29"/>
      <c r="G2" s="29"/>
      <c r="H2" s="29"/>
      <c r="I2" s="29"/>
      <c r="J2" s="29"/>
      <c r="K2" s="29"/>
      <c r="N2" s="115" t="s">
        <v>218</v>
      </c>
    </row>
    <row r="3" spans="3:11" ht="18" customHeight="1">
      <c r="C3" s="19" t="s">
        <v>88</v>
      </c>
      <c r="D3" s="29"/>
      <c r="E3" s="29"/>
      <c r="F3" s="29"/>
      <c r="G3" s="29"/>
      <c r="J3" s="19" t="s">
        <v>0</v>
      </c>
      <c r="K3" s="29"/>
    </row>
    <row r="4" spans="3:11" s="30" customFormat="1" ht="18" customHeight="1">
      <c r="C4" s="31" t="s">
        <v>1</v>
      </c>
      <c r="D4" s="32" t="s">
        <v>42</v>
      </c>
      <c r="F4" s="20"/>
      <c r="G4" s="20"/>
      <c r="H4" s="20"/>
      <c r="I4" s="32" t="s">
        <v>43</v>
      </c>
      <c r="J4" s="20"/>
      <c r="K4" s="20"/>
    </row>
    <row r="5" spans="3:11" s="30" customFormat="1" ht="18" customHeight="1">
      <c r="C5" s="33" t="s">
        <v>89</v>
      </c>
      <c r="D5" s="32" t="s">
        <v>44</v>
      </c>
      <c r="F5" s="20"/>
      <c r="G5" s="20"/>
      <c r="H5" s="20"/>
      <c r="I5" s="32" t="s">
        <v>45</v>
      </c>
      <c r="J5" s="20"/>
      <c r="K5" s="20"/>
    </row>
    <row r="6" spans="3:11" s="30" customFormat="1" ht="18" customHeight="1">
      <c r="C6" s="31"/>
      <c r="D6" s="20"/>
      <c r="F6" s="20"/>
      <c r="G6" s="20"/>
      <c r="H6" s="20"/>
      <c r="I6" s="20"/>
      <c r="J6" s="20"/>
      <c r="K6" s="20"/>
    </row>
    <row r="7" spans="3:11" s="30" customFormat="1" ht="18" customHeight="1">
      <c r="C7" s="33" t="s">
        <v>90</v>
      </c>
      <c r="D7" s="32" t="s">
        <v>39</v>
      </c>
      <c r="F7" s="20"/>
      <c r="G7" s="20"/>
      <c r="H7" s="20"/>
      <c r="J7" s="20"/>
      <c r="K7" s="20"/>
    </row>
    <row r="8" spans="3:11" s="30" customFormat="1" ht="18" customHeight="1">
      <c r="C8" s="33"/>
      <c r="D8" s="32" t="s">
        <v>40</v>
      </c>
      <c r="F8" s="20"/>
      <c r="G8" s="20"/>
      <c r="H8" s="20"/>
      <c r="I8" s="32"/>
      <c r="J8" s="20"/>
      <c r="K8" s="20"/>
    </row>
    <row r="9" spans="3:11" s="30" customFormat="1" ht="18" customHeight="1">
      <c r="C9" s="20"/>
      <c r="D9" s="32" t="s">
        <v>41</v>
      </c>
      <c r="F9" s="20"/>
      <c r="G9" s="20"/>
      <c r="H9" s="20"/>
      <c r="I9" s="32"/>
      <c r="J9" s="20"/>
      <c r="K9" s="20"/>
    </row>
    <row r="10" spans="3:11" s="30" customFormat="1" ht="18" customHeight="1">
      <c r="C10" s="20"/>
      <c r="D10" s="32"/>
      <c r="F10" s="20"/>
      <c r="G10" s="20"/>
      <c r="H10" s="20"/>
      <c r="I10" s="32"/>
      <c r="J10" s="20"/>
      <c r="K10" s="20"/>
    </row>
    <row r="11" spans="3:11" s="30" customFormat="1" ht="18" customHeight="1">
      <c r="C11" s="20"/>
      <c r="D11" s="32" t="s">
        <v>101</v>
      </c>
      <c r="F11" s="20"/>
      <c r="G11" s="20"/>
      <c r="H11" s="20"/>
      <c r="I11" s="20"/>
      <c r="J11" s="20"/>
      <c r="K11" s="20"/>
    </row>
    <row r="12" spans="3:11" s="30" customFormat="1" ht="18" customHeight="1" thickBot="1">
      <c r="C12" s="20"/>
      <c r="D12" s="32"/>
      <c r="F12" s="20"/>
      <c r="G12" s="20"/>
      <c r="H12" s="20"/>
      <c r="I12" s="20"/>
      <c r="J12" s="20"/>
      <c r="K12" s="20"/>
    </row>
    <row r="13" spans="3:16" s="30" customFormat="1" ht="18" customHeight="1" thickTop="1">
      <c r="C13" s="20"/>
      <c r="D13" s="20"/>
      <c r="F13" s="20"/>
      <c r="G13" s="20"/>
      <c r="H13" s="20"/>
      <c r="I13" s="20"/>
      <c r="J13" s="20"/>
      <c r="K13" s="20"/>
      <c r="L13" s="155" t="s">
        <v>229</v>
      </c>
      <c r="M13" s="156"/>
      <c r="N13" s="156"/>
      <c r="O13" s="156"/>
      <c r="P13" s="157"/>
    </row>
    <row r="14" spans="3:17" s="30" customFormat="1" ht="12" customHeight="1" thickBot="1">
      <c r="C14" s="20"/>
      <c r="D14" s="20"/>
      <c r="F14" s="55" t="s">
        <v>99</v>
      </c>
      <c r="G14" s="20"/>
      <c r="H14" s="20"/>
      <c r="I14" s="20"/>
      <c r="J14" s="80" t="s">
        <v>59</v>
      </c>
      <c r="K14" s="20"/>
      <c r="L14" s="158"/>
      <c r="M14" s="159"/>
      <c r="N14" s="159"/>
      <c r="O14" s="159"/>
      <c r="P14" s="160"/>
      <c r="Q14" s="34"/>
    </row>
    <row r="15" spans="1:17" ht="12" customHeight="1" thickTop="1">
      <c r="A15" s="35"/>
      <c r="C15" s="36" t="s">
        <v>91</v>
      </c>
      <c r="E15" s="37"/>
      <c r="F15" s="55"/>
      <c r="G15" s="37"/>
      <c r="H15" s="37"/>
      <c r="I15" s="37"/>
      <c r="K15" s="37"/>
      <c r="L15" s="161" t="s">
        <v>230</v>
      </c>
      <c r="M15" s="162"/>
      <c r="N15" s="162"/>
      <c r="O15" s="162"/>
      <c r="P15" s="163"/>
      <c r="Q15" s="34"/>
    </row>
    <row r="16" spans="1:17" ht="12" customHeight="1" thickBot="1">
      <c r="A16" s="170">
        <v>1</v>
      </c>
      <c r="C16" s="152" t="s">
        <v>74</v>
      </c>
      <c r="D16" s="39"/>
      <c r="E16" s="168">
        <v>0</v>
      </c>
      <c r="F16" s="169"/>
      <c r="G16" s="37"/>
      <c r="H16" s="37"/>
      <c r="I16" s="37"/>
      <c r="J16" s="37"/>
      <c r="K16" s="37"/>
      <c r="L16" s="164"/>
      <c r="M16" s="165"/>
      <c r="N16" s="165"/>
      <c r="O16" s="165"/>
      <c r="P16" s="166"/>
      <c r="Q16" s="40"/>
    </row>
    <row r="17" spans="1:17" ht="12" customHeight="1" thickTop="1">
      <c r="A17" s="170"/>
      <c r="C17" s="167"/>
      <c r="D17" s="39"/>
      <c r="E17" s="43"/>
      <c r="F17" s="87"/>
      <c r="G17" s="101"/>
      <c r="H17" s="37"/>
      <c r="I17" s="37"/>
      <c r="J17" s="37"/>
      <c r="K17" s="37"/>
      <c r="L17" s="161" t="s">
        <v>231</v>
      </c>
      <c r="M17" s="162"/>
      <c r="N17" s="162"/>
      <c r="O17" s="162"/>
      <c r="P17" s="163"/>
      <c r="Q17" s="40"/>
    </row>
    <row r="18" spans="5:17" ht="12" customHeight="1" thickBot="1">
      <c r="E18" s="41"/>
      <c r="F18" s="82"/>
      <c r="G18" s="47"/>
      <c r="H18" s="43"/>
      <c r="I18" s="103" t="s">
        <v>223</v>
      </c>
      <c r="J18" s="37"/>
      <c r="K18" s="43"/>
      <c r="L18" s="164"/>
      <c r="M18" s="165"/>
      <c r="N18" s="165"/>
      <c r="O18" s="165"/>
      <c r="P18" s="166"/>
      <c r="Q18" s="40"/>
    </row>
    <row r="19" spans="3:17" ht="12" customHeight="1" thickTop="1">
      <c r="C19" s="36" t="s">
        <v>92</v>
      </c>
      <c r="E19" s="44"/>
      <c r="F19" s="82"/>
      <c r="G19" s="122"/>
      <c r="H19" s="123"/>
      <c r="I19" s="134"/>
      <c r="J19" s="124"/>
      <c r="K19" s="43"/>
      <c r="L19" s="161" t="s">
        <v>232</v>
      </c>
      <c r="M19" s="162"/>
      <c r="N19" s="162"/>
      <c r="O19" s="162"/>
      <c r="P19" s="163"/>
      <c r="Q19" s="40"/>
    </row>
    <row r="20" spans="1:17" ht="12" customHeight="1" thickBot="1">
      <c r="A20" s="170">
        <v>2</v>
      </c>
      <c r="C20" s="152" t="s">
        <v>25</v>
      </c>
      <c r="D20" s="39"/>
      <c r="E20" s="120"/>
      <c r="F20" s="121"/>
      <c r="G20" s="124"/>
      <c r="H20" s="43"/>
      <c r="I20" s="43"/>
      <c r="J20" s="135"/>
      <c r="K20" s="74"/>
      <c r="L20" s="164"/>
      <c r="M20" s="165"/>
      <c r="N20" s="165"/>
      <c r="O20" s="165"/>
      <c r="P20" s="166"/>
      <c r="Q20" s="37"/>
    </row>
    <row r="21" spans="1:17" ht="12" customHeight="1" thickTop="1">
      <c r="A21" s="170"/>
      <c r="C21" s="167"/>
      <c r="D21" s="39"/>
      <c r="E21" s="43"/>
      <c r="F21" s="103">
        <v>10</v>
      </c>
      <c r="G21" s="43"/>
      <c r="H21" s="43"/>
      <c r="I21" s="43"/>
      <c r="J21" s="136"/>
      <c r="K21" s="56"/>
      <c r="L21" s="56"/>
      <c r="M21" s="63"/>
      <c r="N21" s="37"/>
      <c r="O21" s="37"/>
      <c r="P21" s="37"/>
      <c r="Q21" s="37"/>
    </row>
    <row r="22" spans="5:17" ht="12" customHeight="1" thickBot="1">
      <c r="E22" s="48"/>
      <c r="F22" s="46"/>
      <c r="G22" s="49"/>
      <c r="H22" s="49"/>
      <c r="I22" s="49"/>
      <c r="J22" s="137" t="s">
        <v>228</v>
      </c>
      <c r="K22" s="49"/>
      <c r="L22" s="81"/>
      <c r="M22" s="81"/>
      <c r="N22" s="38"/>
      <c r="O22" s="38"/>
      <c r="P22" s="38"/>
      <c r="Q22" s="38"/>
    </row>
    <row r="23" spans="3:17" ht="12" customHeight="1" thickTop="1">
      <c r="C23" s="36" t="s">
        <v>93</v>
      </c>
      <c r="E23" s="48"/>
      <c r="F23" s="50"/>
      <c r="G23" s="49"/>
      <c r="H23" s="49"/>
      <c r="I23" s="104"/>
      <c r="J23" s="45"/>
      <c r="K23" s="72"/>
      <c r="L23" s="81"/>
      <c r="M23" s="81"/>
      <c r="N23" s="38"/>
      <c r="O23" s="38"/>
      <c r="P23" s="38"/>
      <c r="Q23" s="38"/>
    </row>
    <row r="24" spans="1:17" ht="12" customHeight="1" thickBot="1">
      <c r="A24" s="170">
        <v>3</v>
      </c>
      <c r="C24" s="152" t="s">
        <v>57</v>
      </c>
      <c r="D24" s="39"/>
      <c r="E24" s="125"/>
      <c r="F24" s="103">
        <v>4</v>
      </c>
      <c r="G24" s="46"/>
      <c r="H24" s="46"/>
      <c r="I24" s="105"/>
      <c r="J24" s="63"/>
      <c r="K24" s="45"/>
      <c r="L24" s="46"/>
      <c r="M24" s="46"/>
      <c r="N24" s="38"/>
      <c r="O24" s="38"/>
      <c r="P24" s="38"/>
      <c r="Q24" s="38"/>
    </row>
    <row r="25" spans="1:17" ht="12" customHeight="1" thickTop="1">
      <c r="A25" s="170"/>
      <c r="C25" s="167"/>
      <c r="D25" s="39"/>
      <c r="E25" s="126"/>
      <c r="F25" s="126"/>
      <c r="G25" s="124"/>
      <c r="H25" s="43"/>
      <c r="I25" s="105"/>
      <c r="J25" s="106"/>
      <c r="K25" s="45"/>
      <c r="L25" s="46"/>
      <c r="M25" s="46"/>
      <c r="N25" s="38"/>
      <c r="O25" s="38"/>
      <c r="P25" s="38"/>
      <c r="Q25" s="38"/>
    </row>
    <row r="26" spans="5:17" ht="12" customHeight="1" thickBot="1">
      <c r="E26" s="41"/>
      <c r="F26" s="41"/>
      <c r="G26" s="127"/>
      <c r="H26" s="120"/>
      <c r="I26" s="128"/>
      <c r="J26" s="106"/>
      <c r="K26" s="45"/>
      <c r="L26" s="46"/>
      <c r="M26" s="46"/>
      <c r="N26" s="38"/>
      <c r="O26" s="38"/>
      <c r="P26" s="38"/>
      <c r="Q26" s="38"/>
    </row>
    <row r="27" spans="3:17" ht="12" customHeight="1" thickTop="1">
      <c r="C27" s="36" t="s">
        <v>94</v>
      </c>
      <c r="E27" s="41"/>
      <c r="F27" s="41"/>
      <c r="G27" s="45"/>
      <c r="H27" s="46"/>
      <c r="I27" s="103" t="s">
        <v>224</v>
      </c>
      <c r="J27" s="46"/>
      <c r="K27" s="45"/>
      <c r="L27" s="46"/>
      <c r="M27" s="46"/>
      <c r="N27" s="38"/>
      <c r="O27" s="38"/>
      <c r="P27" s="38"/>
      <c r="Q27" s="38"/>
    </row>
    <row r="28" spans="1:17" ht="12" customHeight="1">
      <c r="A28" s="170">
        <v>4</v>
      </c>
      <c r="C28" s="152" t="s">
        <v>31</v>
      </c>
      <c r="D28" s="39"/>
      <c r="E28" s="42"/>
      <c r="F28" s="107"/>
      <c r="G28" s="47"/>
      <c r="H28" s="43"/>
      <c r="I28" s="46"/>
      <c r="J28" s="46"/>
      <c r="K28" s="45"/>
      <c r="L28" s="46"/>
      <c r="M28" s="46"/>
      <c r="N28" s="38"/>
      <c r="O28" s="38"/>
      <c r="P28" s="38"/>
      <c r="Q28" s="38"/>
    </row>
    <row r="29" spans="1:17" ht="12" customHeight="1">
      <c r="A29" s="170"/>
      <c r="C29" s="167"/>
      <c r="D29" s="39"/>
      <c r="E29" s="48"/>
      <c r="F29" s="103">
        <v>0</v>
      </c>
      <c r="G29" s="46"/>
      <c r="H29" s="46"/>
      <c r="I29" s="46"/>
      <c r="J29" s="46"/>
      <c r="K29" s="108"/>
      <c r="L29" s="40"/>
      <c r="M29" s="40"/>
      <c r="N29" s="40"/>
      <c r="O29" s="40"/>
      <c r="P29" s="40"/>
      <c r="Q29" s="38"/>
    </row>
    <row r="30" spans="5:17" ht="12" customHeight="1" thickBot="1">
      <c r="E30" s="46"/>
      <c r="F30" s="46"/>
      <c r="G30" s="46"/>
      <c r="H30" s="46"/>
      <c r="I30" s="49"/>
      <c r="J30" s="49"/>
      <c r="K30" s="108"/>
      <c r="L30" s="40"/>
      <c r="M30" s="40"/>
      <c r="N30" s="40"/>
      <c r="O30" s="40"/>
      <c r="P30" s="37"/>
      <c r="Q30" s="51"/>
    </row>
    <row r="31" spans="3:17" ht="12" customHeight="1" thickTop="1">
      <c r="C31" s="36" t="s">
        <v>95</v>
      </c>
      <c r="E31" s="46"/>
      <c r="F31" s="48"/>
      <c r="G31" s="46"/>
      <c r="H31" s="46"/>
      <c r="I31" s="49"/>
      <c r="J31" s="49"/>
      <c r="K31" s="142"/>
      <c r="L31" s="46"/>
      <c r="M31" s="46"/>
      <c r="N31" s="38"/>
      <c r="O31" s="52"/>
      <c r="P31" s="52"/>
      <c r="Q31" s="51"/>
    </row>
    <row r="32" spans="1:17" ht="12" customHeight="1">
      <c r="A32" s="170">
        <v>5</v>
      </c>
      <c r="C32" s="152" t="s">
        <v>26</v>
      </c>
      <c r="D32" s="39"/>
      <c r="E32" s="42"/>
      <c r="F32" s="102">
        <v>1</v>
      </c>
      <c r="G32" s="50"/>
      <c r="H32" s="50"/>
      <c r="I32" s="46"/>
      <c r="J32" s="46"/>
      <c r="K32" s="143"/>
      <c r="L32" s="46"/>
      <c r="M32" s="46"/>
      <c r="N32" s="38"/>
      <c r="O32" s="53"/>
      <c r="P32" s="54"/>
      <c r="Q32" s="38"/>
    </row>
    <row r="33" spans="1:17" ht="12" customHeight="1">
      <c r="A33" s="170"/>
      <c r="C33" s="167"/>
      <c r="D33" s="39"/>
      <c r="E33" s="46"/>
      <c r="F33" s="46"/>
      <c r="G33" s="47"/>
      <c r="H33" s="43"/>
      <c r="I33" s="46"/>
      <c r="J33" s="46"/>
      <c r="K33" s="143"/>
      <c r="L33" s="46"/>
      <c r="M33" s="46"/>
      <c r="N33" s="38"/>
      <c r="O33" s="38"/>
      <c r="P33" s="54"/>
      <c r="Q33" s="38"/>
    </row>
    <row r="34" spans="5:17" ht="12" customHeight="1" thickBot="1">
      <c r="E34" s="41"/>
      <c r="F34" s="41"/>
      <c r="G34" s="47"/>
      <c r="H34" s="43"/>
      <c r="I34" s="103" t="s">
        <v>225</v>
      </c>
      <c r="J34" s="46"/>
      <c r="K34" s="143"/>
      <c r="L34" s="46"/>
      <c r="M34" s="46"/>
      <c r="N34" s="38"/>
      <c r="O34" s="38"/>
      <c r="P34" s="38"/>
      <c r="Q34" s="38"/>
    </row>
    <row r="35" spans="3:17" ht="12" customHeight="1" thickTop="1">
      <c r="C35" s="36" t="s">
        <v>96</v>
      </c>
      <c r="E35" s="44"/>
      <c r="F35" s="41"/>
      <c r="G35" s="122"/>
      <c r="H35" s="123"/>
      <c r="I35" s="123"/>
      <c r="J35" s="138"/>
      <c r="K35" s="124"/>
      <c r="L35" s="46"/>
      <c r="M35" s="46"/>
      <c r="N35" s="38"/>
      <c r="O35" s="38"/>
      <c r="P35" s="38"/>
      <c r="Q35" s="38"/>
    </row>
    <row r="36" spans="1:17" ht="12" customHeight="1" thickBot="1">
      <c r="A36" s="170">
        <v>6</v>
      </c>
      <c r="C36" s="152" t="s">
        <v>191</v>
      </c>
      <c r="D36" s="39"/>
      <c r="E36" s="120"/>
      <c r="F36" s="129"/>
      <c r="G36" s="124"/>
      <c r="H36" s="43"/>
      <c r="I36" s="49"/>
      <c r="J36" s="139"/>
      <c r="K36" s="124"/>
      <c r="L36" s="46"/>
      <c r="M36" s="46"/>
      <c r="N36" s="38"/>
      <c r="O36" s="38"/>
      <c r="P36" s="38"/>
      <c r="Q36" s="38"/>
    </row>
    <row r="37" spans="1:17" ht="12" customHeight="1" thickTop="1">
      <c r="A37" s="170"/>
      <c r="C37" s="167"/>
      <c r="D37" s="39"/>
      <c r="E37" s="46"/>
      <c r="F37" s="103">
        <v>8</v>
      </c>
      <c r="G37" s="46"/>
      <c r="H37" s="46"/>
      <c r="I37" s="49"/>
      <c r="J37" s="140"/>
      <c r="K37" s="124"/>
      <c r="L37" s="46"/>
      <c r="M37" s="46"/>
      <c r="N37" s="38"/>
      <c r="O37" s="55"/>
      <c r="P37" s="55"/>
      <c r="Q37" s="38"/>
    </row>
    <row r="38" spans="5:17" ht="12" customHeight="1" thickBot="1">
      <c r="E38" s="46"/>
      <c r="F38" s="46"/>
      <c r="G38" s="49"/>
      <c r="H38" s="49"/>
      <c r="I38" s="49"/>
      <c r="J38" s="141"/>
      <c r="K38" s="144"/>
      <c r="L38" s="81"/>
      <c r="M38" s="81"/>
      <c r="N38" s="38"/>
      <c r="O38" s="55"/>
      <c r="P38" s="55"/>
      <c r="Q38" s="38"/>
    </row>
    <row r="39" spans="3:17" ht="12" customHeight="1" thickTop="1">
      <c r="C39" s="36" t="s">
        <v>97</v>
      </c>
      <c r="E39" s="46"/>
      <c r="F39" s="46"/>
      <c r="G39" s="49"/>
      <c r="H39" s="49"/>
      <c r="I39" s="171"/>
      <c r="J39" s="88" t="s">
        <v>227</v>
      </c>
      <c r="K39" s="81"/>
      <c r="L39" s="81"/>
      <c r="M39" s="81"/>
      <c r="N39" s="38"/>
      <c r="O39" s="38"/>
      <c r="P39" s="38"/>
      <c r="Q39" s="38"/>
    </row>
    <row r="40" spans="1:17" ht="12" customHeight="1">
      <c r="A40" s="170">
        <v>7</v>
      </c>
      <c r="C40" s="152" t="s">
        <v>66</v>
      </c>
      <c r="D40" s="39"/>
      <c r="E40" s="43"/>
      <c r="F40" s="103">
        <v>0</v>
      </c>
      <c r="G40" s="46"/>
      <c r="H40" s="46"/>
      <c r="I40" s="172"/>
      <c r="J40" s="75"/>
      <c r="K40" s="77"/>
      <c r="L40" s="77"/>
      <c r="M40" s="63"/>
      <c r="N40" s="38"/>
      <c r="O40" s="38"/>
      <c r="P40" s="38"/>
      <c r="Q40" s="38"/>
    </row>
    <row r="41" spans="1:17" ht="12" customHeight="1">
      <c r="A41" s="170"/>
      <c r="C41" s="167"/>
      <c r="D41" s="39"/>
      <c r="E41" s="84"/>
      <c r="F41" s="109"/>
      <c r="G41" s="43"/>
      <c r="H41" s="43"/>
      <c r="I41" s="83"/>
      <c r="J41" s="75"/>
      <c r="K41" s="76"/>
      <c r="L41" s="76"/>
      <c r="M41" s="48"/>
      <c r="N41" s="38"/>
      <c r="O41" s="55"/>
      <c r="P41" s="55"/>
      <c r="Q41" s="38"/>
    </row>
    <row r="42" spans="5:17" ht="12" customHeight="1" thickBot="1">
      <c r="E42" s="41"/>
      <c r="F42" s="110"/>
      <c r="G42" s="47"/>
      <c r="H42" s="43"/>
      <c r="I42" s="83"/>
      <c r="J42" s="45"/>
      <c r="K42" s="46"/>
      <c r="L42" s="46"/>
      <c r="M42" s="46"/>
      <c r="N42" s="38"/>
      <c r="O42" s="55"/>
      <c r="P42" s="55"/>
      <c r="Q42" s="38"/>
    </row>
    <row r="43" spans="3:17" ht="12" customHeight="1" thickTop="1">
      <c r="C43" s="36" t="s">
        <v>98</v>
      </c>
      <c r="E43" s="44"/>
      <c r="F43" s="41"/>
      <c r="G43" s="122"/>
      <c r="H43" s="123"/>
      <c r="I43" s="132" t="s">
        <v>226</v>
      </c>
      <c r="J43" s="46"/>
      <c r="K43" s="46"/>
      <c r="L43" s="46"/>
      <c r="M43" s="46"/>
      <c r="N43" s="38"/>
      <c r="O43" s="38"/>
      <c r="P43" s="38"/>
      <c r="Q43" s="38"/>
    </row>
    <row r="44" spans="1:17" ht="12" customHeight="1" thickBot="1">
      <c r="A44" s="170">
        <v>8</v>
      </c>
      <c r="C44" s="152" t="s">
        <v>24</v>
      </c>
      <c r="D44" s="39"/>
      <c r="E44" s="130"/>
      <c r="F44" s="131"/>
      <c r="G44" s="133"/>
      <c r="H44" s="37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2" customHeight="1" thickTop="1">
      <c r="A45" s="170"/>
      <c r="C45" s="167"/>
      <c r="D45" s="39"/>
      <c r="E45" s="46"/>
      <c r="F45" s="103">
        <v>2</v>
      </c>
      <c r="G45" s="38"/>
      <c r="H45" s="38"/>
      <c r="I45" s="38"/>
      <c r="J45" s="38"/>
      <c r="K45" s="38"/>
      <c r="L45" s="38"/>
      <c r="M45" s="38"/>
      <c r="N45" s="38"/>
      <c r="O45" s="55"/>
      <c r="P45" s="55"/>
      <c r="Q45" s="38"/>
    </row>
    <row r="46" spans="5:17" ht="12" customHeight="1">
      <c r="E46" s="56"/>
      <c r="F46" s="38"/>
      <c r="G46" s="38"/>
      <c r="H46" s="38"/>
      <c r="I46" s="38"/>
      <c r="J46" s="38"/>
      <c r="K46" s="38"/>
      <c r="L46" s="38"/>
      <c r="M46" s="38"/>
      <c r="N46" s="38"/>
      <c r="O46" s="55"/>
      <c r="P46" s="55"/>
      <c r="Q46" s="38"/>
    </row>
    <row r="47" spans="5:17" ht="7.5" customHeight="1"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5:17" ht="7.5" customHeight="1"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5:17" ht="7.5" customHeight="1"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5:17" ht="7.5" customHeight="1"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5:17" ht="7.5" customHeight="1"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5:17" ht="7.5" customHeight="1"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ht="7.5" customHeight="1"/>
    <row r="54" ht="7.5" customHeight="1"/>
  </sheetData>
  <sheetProtection/>
  <mergeCells count="22">
    <mergeCell ref="A44:A45"/>
    <mergeCell ref="C44:C45"/>
    <mergeCell ref="C28:C29"/>
    <mergeCell ref="C32:C33"/>
    <mergeCell ref="A36:A37"/>
    <mergeCell ref="C36:C37"/>
    <mergeCell ref="A32:A33"/>
    <mergeCell ref="A40:A41"/>
    <mergeCell ref="A28:A29"/>
    <mergeCell ref="A20:A21"/>
    <mergeCell ref="A24:A25"/>
    <mergeCell ref="A16:A17"/>
    <mergeCell ref="I39:I40"/>
    <mergeCell ref="L19:P20"/>
    <mergeCell ref="C40:C41"/>
    <mergeCell ref="L13:P14"/>
    <mergeCell ref="L15:P16"/>
    <mergeCell ref="L17:P18"/>
    <mergeCell ref="C16:C17"/>
    <mergeCell ref="C20:C21"/>
    <mergeCell ref="C24:C25"/>
    <mergeCell ref="E16:F16"/>
  </mergeCells>
  <printOptions/>
  <pageMargins left="0.7874015748031497" right="0" top="0.7874015748031497" bottom="0.3937007874015748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VJ19E</cp:lastModifiedBy>
  <cp:lastPrinted>2017-02-26T08:56:17Z</cp:lastPrinted>
  <dcterms:created xsi:type="dcterms:W3CDTF">2006-12-22T04:32:54Z</dcterms:created>
  <dcterms:modified xsi:type="dcterms:W3CDTF">2017-03-07T11:38:35Z</dcterms:modified>
  <cp:category/>
  <cp:version/>
  <cp:contentType/>
  <cp:contentStatus/>
</cp:coreProperties>
</file>